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456" windowWidth="20616" windowHeight="15804" tabRatio="500" activeTab="0"/>
  </bookViews>
  <sheets>
    <sheet name="CALENDARIOTRIBUTARIO2019" sheetId="1" r:id="rId1"/>
  </sheets>
  <definedNames>
    <definedName name="_xlnm.Print_Area" localSheetId="0">'CALENDARIOTRIBUTARIO2019'!$B$1:$AI$210</definedName>
  </definedNames>
  <calcPr fullCalcOnLoad="1"/>
</workbook>
</file>

<file path=xl/sharedStrings.xml><?xml version="1.0" encoding="utf-8"?>
<sst xmlns="http://schemas.openxmlformats.org/spreadsheetml/2006/main" count="296" uniqueCount="239">
  <si>
    <t>ç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</si>
  <si>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</si>
  <si>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</si>
  <si>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</si>
  <si>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</si>
  <si>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</si>
  <si>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</si>
  <si>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</si>
  <si>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</si>
  <si>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</si>
  <si>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</si>
  <si>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</si>
  <si>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</si>
  <si>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35 y 36</t>
  </si>
  <si>
    <t>37 y 38</t>
  </si>
  <si>
    <t>39 y 40</t>
  </si>
  <si>
    <t>41 y 42</t>
  </si>
  <si>
    <t>43 y 44</t>
  </si>
  <si>
    <t>45 y 46</t>
  </si>
  <si>
    <t>49 y 50</t>
  </si>
  <si>
    <t>51 y 52</t>
  </si>
  <si>
    <t>53 y 54</t>
  </si>
  <si>
    <t>55 y 56</t>
  </si>
  <si>
    <t>57 y 58</t>
  </si>
  <si>
    <t>59 y 60</t>
  </si>
  <si>
    <t>61 y 62</t>
  </si>
  <si>
    <t>63 y 64</t>
  </si>
  <si>
    <t>65 y 66</t>
  </si>
  <si>
    <t>67 y 68</t>
  </si>
  <si>
    <t>69 y 70</t>
  </si>
  <si>
    <t>71 y 72</t>
  </si>
  <si>
    <t>73 y 74</t>
  </si>
  <si>
    <t>75 y 76</t>
  </si>
  <si>
    <t>77 y 78</t>
  </si>
  <si>
    <t>79 y 80</t>
  </si>
  <si>
    <t>81 y 82</t>
  </si>
  <si>
    <t>83 y 84</t>
  </si>
  <si>
    <t>85 y 86</t>
  </si>
  <si>
    <t>87 y 88</t>
  </si>
  <si>
    <t>89 y 90</t>
  </si>
  <si>
    <t>91 y 92</t>
  </si>
  <si>
    <t>93 y 94</t>
  </si>
  <si>
    <t>95 y 96</t>
  </si>
  <si>
    <t>97 y 98</t>
  </si>
  <si>
    <t>99 y 00</t>
  </si>
  <si>
    <t>Periodo gravable</t>
  </si>
  <si>
    <t>PRECIOS DE TRANSFERENCIA</t>
  </si>
  <si>
    <t>FECHA</t>
  </si>
  <si>
    <t>GRANDES  CONTRIBUYENTES</t>
  </si>
  <si>
    <t>26 a 30</t>
  </si>
  <si>
    <t>31 a 35</t>
  </si>
  <si>
    <t>36 a 40</t>
  </si>
  <si>
    <t>41 a 45</t>
  </si>
  <si>
    <t>46 a 50</t>
  </si>
  <si>
    <t>51 a 55</t>
  </si>
  <si>
    <t>56 a 60</t>
  </si>
  <si>
    <t>61 a 65</t>
  </si>
  <si>
    <t>66 a 70</t>
  </si>
  <si>
    <t>71 a 75</t>
  </si>
  <si>
    <t>76 a 80</t>
  </si>
  <si>
    <t>81 a 85</t>
  </si>
  <si>
    <t>86 a 90</t>
  </si>
  <si>
    <t>91 a 95</t>
  </si>
  <si>
    <t>96 a 00</t>
  </si>
  <si>
    <t>01 a 05</t>
  </si>
  <si>
    <t>06 a 10</t>
  </si>
  <si>
    <t>11 a 15</t>
  </si>
  <si>
    <t>16 a 20</t>
  </si>
  <si>
    <t>21 a 25</t>
  </si>
  <si>
    <t>IMPUESTO PREDIAL UNIFICADO</t>
  </si>
  <si>
    <t>Todos los predios (Sistema General y Sistema Simplificado de Pago)</t>
  </si>
  <si>
    <t>CON DCTO 10%</t>
  </si>
  <si>
    <t>ULTIMO PLAZO</t>
  </si>
  <si>
    <t>Enero - Febrero</t>
  </si>
  <si>
    <t>Marzo - Abril</t>
  </si>
  <si>
    <t>Mayo - Junio</t>
  </si>
  <si>
    <t>Julio - Agosto</t>
  </si>
  <si>
    <t>Septiembre - Octubre</t>
  </si>
  <si>
    <t>Noviembre - Diciembre</t>
  </si>
  <si>
    <t>01 al 05</t>
  </si>
  <si>
    <t>06 al 10</t>
  </si>
  <si>
    <t>11 al 15</t>
  </si>
  <si>
    <t>16 al 20</t>
  </si>
  <si>
    <t>21 al 25</t>
  </si>
  <si>
    <t>26 al 30</t>
  </si>
  <si>
    <t>31 al 35</t>
  </si>
  <si>
    <t>36 al 40</t>
  </si>
  <si>
    <t>41 al 45</t>
  </si>
  <si>
    <t>46 al 50</t>
  </si>
  <si>
    <t>51 al 55</t>
  </si>
  <si>
    <t>56 al 60</t>
  </si>
  <si>
    <t>61 al 65</t>
  </si>
  <si>
    <t>66 al 70</t>
  </si>
  <si>
    <t>71 al 75</t>
  </si>
  <si>
    <t>76 al 80</t>
  </si>
  <si>
    <t>81 al 85</t>
  </si>
  <si>
    <t>86 al 90</t>
  </si>
  <si>
    <t>91 al 95</t>
  </si>
  <si>
    <t>96 al 00</t>
  </si>
  <si>
    <t>PAGO SEGUNDA CUOTA</t>
  </si>
  <si>
    <t>33 y 34</t>
  </si>
  <si>
    <t>31 y 32</t>
  </si>
  <si>
    <t>29 y 30</t>
  </si>
  <si>
    <t>27 y 28</t>
  </si>
  <si>
    <t>25 y 26</t>
  </si>
  <si>
    <t>23 y 24</t>
  </si>
  <si>
    <t>21 y 22</t>
  </si>
  <si>
    <t>19 y 20</t>
  </si>
  <si>
    <t>17 y 18</t>
  </si>
  <si>
    <t>15 y 16</t>
  </si>
  <si>
    <t>47 y 48</t>
  </si>
  <si>
    <t>13 y 14</t>
  </si>
  <si>
    <t>11 y 12</t>
  </si>
  <si>
    <t>09 y 10</t>
  </si>
  <si>
    <t>07 y 08</t>
  </si>
  <si>
    <t>05 y 06</t>
  </si>
  <si>
    <t>03 y 04</t>
  </si>
  <si>
    <t>01 y 02</t>
  </si>
  <si>
    <t>DECLARACIÓN Y PAGO PRIMERA CUOTA</t>
  </si>
  <si>
    <t>IMPUESTO SOBRE VEHÍCULOS AUTOMOTORES</t>
  </si>
  <si>
    <t>PERSONAS JURÍDICAS Y NATURALES</t>
  </si>
  <si>
    <t>CUOTA</t>
  </si>
  <si>
    <t>HASTA EL DIA</t>
  </si>
  <si>
    <t xml:space="preserve">SISTEMA PAGO ALTERNATIVO CUOTAS (SPAC) </t>
  </si>
  <si>
    <t>NIT</t>
  </si>
  <si>
    <t>1º CUOTA</t>
  </si>
  <si>
    <t>RENTA - PERSONAS JURÍDICAS.</t>
  </si>
  <si>
    <t>PERSONAS NATURALES Y SUCESIONES ILÍQUIDAS</t>
  </si>
  <si>
    <t>PRESENTACIÓN Y A.E.</t>
  </si>
  <si>
    <t>Abril</t>
  </si>
  <si>
    <t>Ene - Feb</t>
  </si>
  <si>
    <t>BIMESTRE</t>
  </si>
  <si>
    <t>Mar - Abr</t>
  </si>
  <si>
    <t>May - Jun</t>
  </si>
  <si>
    <t>Jul - Ago</t>
  </si>
  <si>
    <t>Sep - Oct</t>
  </si>
  <si>
    <t>Nov - Dic</t>
  </si>
  <si>
    <t>IMPUESTO PARA LA EQUIDAD CREE</t>
  </si>
  <si>
    <t>RETENCIÓN EN LA FUENTE - AUTORRETENCIÓN RENTA</t>
  </si>
  <si>
    <t>DECLARACIÓN Y DOCUMENTACION COMPROBATORIA</t>
  </si>
  <si>
    <t>Enero</t>
  </si>
  <si>
    <t>Febrero</t>
  </si>
  <si>
    <t>Marzo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</si>
  <si>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</si>
  <si>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</si>
  <si>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</si>
  <si>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</si>
  <si>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</si>
  <si>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</si>
  <si>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</si>
  <si>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</si>
  <si>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Hasta el día</t>
  </si>
  <si>
    <t>PLAZO PARA EXPEDIR CERTIFICADOS TRIBUTARIOS</t>
  </si>
  <si>
    <t>15 dias siguientes a la solicitud.</t>
  </si>
  <si>
    <t>Los certificados sobre la parte no gravada de los rendimientos financieros pagados a los ahorradores, a que se refiere el artículo 622 del Estatuto Tributario.</t>
  </si>
  <si>
    <t>GRANDES CONTRIBUYENTES. (*)</t>
  </si>
  <si>
    <t>IMPUESTO DE RENTA - ACTIVOS DEL EXTERIOR - PERSONAS NATURALES</t>
  </si>
  <si>
    <t>IMPUESTO A LAS VENTAS E IMPUESTO AL CONSUMO</t>
  </si>
  <si>
    <t>Vehículos y motos matriculados Bogotá</t>
  </si>
  <si>
    <t xml:space="preserve">IMPUESTO NACIONAL AL CARBONO </t>
  </si>
  <si>
    <t>PERIODO GRAVABLE</t>
  </si>
  <si>
    <t>Certificación del valor patrimonial de los aportes y acciones, como las participaciones y dividendos gravados o no gravados abonados en cuenta en calidad de exigibles.</t>
  </si>
  <si>
    <t>ICA BIMESTRAL Y SIMPLIFICADO</t>
  </si>
  <si>
    <t>Certificados de ingresos y retenciones por concepto de pagos originados en la relación laboral a que se refiere el Art. 378 del E.T., Otros Conceptos y GMF</t>
  </si>
  <si>
    <t xml:space="preserve"> IMPUESTO GASOLINA Y ACPM</t>
  </si>
  <si>
    <t>Las sociedades fiduciarias, administradoras de fondos de inversión colectiva o administradoras de fondos de pensiones voluntarias, o aseguradoras de vida, según corresponda,.Par 3 del Art. 295-2 del E.T.</t>
  </si>
  <si>
    <t>RETENCIÓN EN LA FUENTE Y AUTORRETENCIÓN RENTA</t>
  </si>
  <si>
    <t xml:space="preserve">3RA CUOTA 50% RESTANTE </t>
  </si>
  <si>
    <t>IMPUESTO DE RENTA  Y SOBRETASA RENTA - PERSONAS JURÍDICAS</t>
  </si>
  <si>
    <t>Renta - Activos Exterior (AE) y Anticipo Sobretasa Renta (AST)</t>
  </si>
  <si>
    <t xml:space="preserve"> Renta Y Anticipo Sobretasa Renta (ST)</t>
  </si>
  <si>
    <t>1. CUOTA  RENTA Y AE*</t>
  </si>
  <si>
    <t>Plazo  presentar y pagar  1 cuota del impuesto renta personas jurídicas que soliciten la vinculación del impuesto a "obras por  Impuestos"</t>
  </si>
  <si>
    <t>Plazo  presentar y pagar  1era o 2da cuota del impuesto renta Grandes contribuyentes que soliciten la vinculación del impuesto a "obras por  Impuestos"</t>
  </si>
  <si>
    <t>Plazo consignar recursos en la Fiducia, para los contribuyentes que se les apruebe la vinculación del impuesto a "obras por impuestos".</t>
  </si>
  <si>
    <t>Renta - Activos Exterior (AE)</t>
  </si>
  <si>
    <t>DECLARACIÓN - 2DA CUOTA 50% Y AE*</t>
  </si>
  <si>
    <t>CONTRIBUYENTES SUPUESTOS 260-5  NUM 2. INFORME PAIS X PAIS</t>
  </si>
  <si>
    <t>CUATRIMESTRAL</t>
  </si>
  <si>
    <r>
      <t xml:space="preserve">IMPUESTO A LAS VENTAS </t>
    </r>
    <r>
      <rPr>
        <b/>
        <sz val="14"/>
        <color indexed="9"/>
        <rFont val="Arial"/>
        <family val="2"/>
      </rPr>
      <t>E IMPUESTO AL CONSUMO*</t>
    </r>
  </si>
  <si>
    <t>* El impuesto al consumo solo tiene 1 periodo y es bimestral.</t>
  </si>
  <si>
    <t>ENVIO DE INFORMACIÓN FINANCIERA</t>
  </si>
  <si>
    <t>PRÁCTICAS EMPRESARIALES</t>
  </si>
  <si>
    <t>ICA ANUAL</t>
  </si>
  <si>
    <t>HASTA EL DÍA</t>
  </si>
  <si>
    <t>INDUSTRIA Y COMERCIO BOGOTÁ</t>
  </si>
  <si>
    <t>Régimen Simplificado</t>
  </si>
  <si>
    <t>Enero - Febrero 2019</t>
  </si>
  <si>
    <t>Marzo - Abril 2019</t>
  </si>
  <si>
    <t>Mayo - Junio 2019</t>
  </si>
  <si>
    <t>Julio - Agosto 2019</t>
  </si>
  <si>
    <t>Septiembre - Octubre 2019</t>
  </si>
  <si>
    <t>Noviembre - Diciembre 2019</t>
  </si>
  <si>
    <t>15 de marzo de 2019</t>
  </si>
  <si>
    <t>17 de mayo de 2019</t>
  </si>
  <si>
    <t>17 de julio de 2019</t>
  </si>
  <si>
    <t>17 de septiembre de 2019</t>
  </si>
  <si>
    <t>14 de noviembre de 2019</t>
  </si>
  <si>
    <t>16 de enero de 2020</t>
  </si>
  <si>
    <t>. En Grandes Contribuyentes, el valor de la primera cuota no podrá́ ser inferior al 20% del saldo a pagar del año gravable 2017, Si la Declaración arroja saldo a favor no se debe liquidar la primera cuota, ni la deberan pagar los contribuyentes vinculados al mecanismo "obras por impuestos"</t>
  </si>
  <si>
    <t>1 CUOTA  ST*</t>
  </si>
  <si>
    <t>2a. CUOTA RENTA Y 2da ST*</t>
  </si>
  <si>
    <t>*ST Sobretasa - AE Activos del exterior</t>
  </si>
  <si>
    <t>* ST - Sobretasa - AE - Activos del exterior</t>
  </si>
  <si>
    <t>1 CUOTA ST*</t>
  </si>
  <si>
    <t>2 CUOTA ST*</t>
  </si>
  <si>
    <r>
      <t xml:space="preserve">Las Personas jurídicas que a </t>
    </r>
    <r>
      <rPr>
        <sz val="11"/>
        <color indexed="8"/>
        <rFont val="Helv"/>
        <family val="0"/>
      </rPr>
      <t xml:space="preserve">31 Marzo </t>
    </r>
    <r>
      <rPr>
        <sz val="12"/>
        <color indexed="8"/>
        <rFont val="Helv"/>
        <family val="0"/>
      </rPr>
      <t xml:space="preserve">2019 soliciten vinculación del impuesto a "obras por impuestos", podrán presentar la declaración de renta y pagar la primera cuota hasta el 31 mayo 2019. </t>
    </r>
  </si>
  <si>
    <r>
      <t xml:space="preserve">Las Grandes contribuyentes que a </t>
    </r>
    <r>
      <rPr>
        <sz val="11"/>
        <color indexed="8"/>
        <rFont val="Helv"/>
        <family val="0"/>
      </rPr>
      <t xml:space="preserve">31 Marzo </t>
    </r>
    <r>
      <rPr>
        <sz val="12"/>
        <color indexed="8"/>
        <rFont val="Helv"/>
        <family val="0"/>
      </rPr>
      <t xml:space="preserve">2019 soliciten vinculación del impuesto a "obras por impuestos", podrán presentar la declaración de renta y pagar la primera cuota hasta el 31 mayo 2019. </t>
    </r>
  </si>
  <si>
    <t>Los contribuyentes a los que se les apruebe la vinculación del impuesto a "obras por impuestos", deberán consignar en la Fiducia los recursos destinados a la obra o proyecto, a más tardar el 31 de mayo de 2019.</t>
  </si>
  <si>
    <t>ACTUALlZACION y PRESENTACION  MEMORIA 
ECONÓMICA DEL REGIMEN TRIBUTARIO ESPECIAL</t>
  </si>
  <si>
    <t>0 y 9</t>
  </si>
  <si>
    <t>8 y 7</t>
  </si>
  <si>
    <t>6 y 5</t>
  </si>
  <si>
    <t>4 y 3</t>
  </si>
  <si>
    <t>2 y 1</t>
  </si>
  <si>
    <r>
      <t xml:space="preserve">* IVA Bimestral: </t>
    </r>
    <r>
      <rPr>
        <sz val="14"/>
        <color indexed="8"/>
        <rFont val="Arial"/>
        <family val="2"/>
      </rPr>
      <t>Los responsables de este impuesto, personas jurídicas y naturales cuyos ingresos brutos a 31 de diciembre sean iguales o superiores a 92.000 UVT ($3.050.352.000) Así como los responsables de que tratan los Art. 477 y 481 del Estatuto Tributario.</t>
    </r>
  </si>
  <si>
    <r>
      <t xml:space="preserve">* IVA Cuatrimestral: </t>
    </r>
    <r>
      <rPr>
        <sz val="14"/>
        <color indexed="8"/>
        <rFont val="Arial"/>
        <family val="2"/>
      </rPr>
      <t>Los responsables de este impuesto, personas jurídicas y naturales cuyos ingresos brutos a 31 de diciembre sean inferiores a 92.000 UVT ($3.050.352.000) UVT.</t>
    </r>
  </si>
  <si>
    <t>A más tardar 29 de Marzo de 2019</t>
  </si>
  <si>
    <t>IMPUESTO AL PATRIMONIO</t>
  </si>
  <si>
    <t>EXÓGENA NACIONAL AÑO GRAVABLE 2018. Res. 0060 de 2017.</t>
  </si>
  <si>
    <t>SUPERINTENDENCIA DE SOCIEDADES - ESTADOS FINANCIEROS 2018</t>
  </si>
  <si>
    <t>11 . 20</t>
  </si>
  <si>
    <t>21 . 30</t>
  </si>
  <si>
    <t>31 . 40</t>
  </si>
  <si>
    <t>41 . 50</t>
  </si>
  <si>
    <t>51 . 60</t>
  </si>
  <si>
    <t>61 . 70</t>
  </si>
  <si>
    <t>71 . 80</t>
  </si>
  <si>
    <t>81 . 90</t>
  </si>
  <si>
    <t>91 . 00</t>
  </si>
  <si>
    <t>Presentacion Virtual</t>
  </si>
  <si>
    <t>24 Enero de 2020</t>
  </si>
  <si>
    <r>
      <t xml:space="preserve">Los contribuyentes de ICA cuyo impuesto a cargo (FU) del año 2018 sea inferior a </t>
    </r>
    <r>
      <rPr>
        <b/>
        <sz val="11"/>
        <color indexed="8"/>
        <rFont val="Arial"/>
        <family val="2"/>
      </rPr>
      <t>391 uvt ($12.963.000) e</t>
    </r>
    <r>
      <rPr>
        <sz val="11"/>
        <color indexed="8"/>
        <rFont val="Arial"/>
        <family val="2"/>
      </rPr>
      <t>starán obligados a presentar una declaración anual a más tardar el 17 Enero de 2019</t>
    </r>
  </si>
  <si>
    <t>CALENDARIO TRIBUTARIO BOGOTÁ 2019</t>
  </si>
  <si>
    <t>PRECIOS DE TRANSFERENCIA. Obligados cuyo patrimonio bruto igual o superior a 100.000 UVT ($3.315.600.000) o ingresos brutos igual o superior a 61.000 UVT ($2.022.516.000) que celebren operaciones con vinculados o países considerados paraísos fiscales, en este ultimo caso aunque su patrimonio bruto  o sus ingresos brutos a 31/12/ 2018, hubieran sido inferiores a los topes señalados</t>
  </si>
  <si>
    <t>. El plazo para el pago de las declaraciones tributarias que arrojen un saldo a pagar inferior a 41 UVT ($ 1.405.000 valor año 2019) a la fecha su presentación, vence el mismo día del plazo señalado para presentación la declaración, debiendo cancelarse en una sola cuota.</t>
  </si>
  <si>
    <t>16 enero de 2020</t>
  </si>
  <si>
    <t>CALENDARIO TRIBUTARIO 2019</t>
  </si>
  <si>
    <t>01 . 10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</si>
</sst>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240A]d&quot; de &quot;mmmm&quot; de &quot;yyyy;@"/>
    <numFmt numFmtId="165" formatCode="d\ mmmm"/>
    <numFmt numFmtId="166" formatCode="d\ mmmm\ &quot;de&quot;\ yy"/>
    <numFmt numFmtId="167" formatCode="[$-240A]d&quot; de &quot;mmmm"/>
    <numFmt numFmtId="168" formatCode="d/mm/yyyy"/>
    <numFmt numFmtId="169" formatCode="0.0"/>
    <numFmt numFmtId="170" formatCode="mmm\-yyyy"/>
    <numFmt numFmtId="171" formatCode="[$-F800]dddd\,\ mmmm\ dd\,\ yyyy"/>
    <numFmt numFmtId="172" formatCode="[$-240A]dddd\,\ dd&quot; de &quot;mmmm&quot; de &quot;yyyy"/>
    <numFmt numFmtId="173" formatCode="[$-240A]h:mm:ss\ AM/PM"/>
    <numFmt numFmtId="174" formatCode="[$-240A]d&quot; &quot;mmmm"/>
    <numFmt numFmtId="175" formatCode="[$-240A]dddd\,\ d\ &quot;de&quot;\ mmmm\ &quot;de&quot;\ yyyy"/>
    <numFmt numFmtId="176" formatCode="d\ mmmm\ &quot;de&quot;\ yyyy"/>
  </numFmts>
  <fonts count="88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sz val="14"/>
      <color indexed="9"/>
      <name val="Arial"/>
      <family val="2"/>
    </font>
    <font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b/>
      <sz val="14"/>
      <color indexed="8"/>
      <name val="Arial"/>
      <family val="2"/>
    </font>
    <font>
      <b/>
      <sz val="15"/>
      <color indexed="9"/>
      <name val="Arial"/>
      <family val="2"/>
    </font>
    <font>
      <sz val="10"/>
      <color indexed="8"/>
      <name val="Arial"/>
      <family val="2"/>
    </font>
    <font>
      <sz val="20"/>
      <name val="Arial Hebrew"/>
      <family val="0"/>
    </font>
    <font>
      <sz val="12"/>
      <color indexed="8"/>
      <name val="Helv"/>
      <family val="0"/>
    </font>
    <font>
      <sz val="11"/>
      <color indexed="8"/>
      <name val="Helv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30"/>
      <color indexed="8"/>
      <name val="Arial"/>
      <family val="2"/>
    </font>
    <font>
      <sz val="14"/>
      <color indexed="9"/>
      <name val="Calibri"/>
      <family val="2"/>
    </font>
    <font>
      <sz val="20"/>
      <color indexed="8"/>
      <name val="Arial Hebrew"/>
      <family val="0"/>
    </font>
    <font>
      <sz val="10"/>
      <color indexed="8"/>
      <name val="Calibri"/>
      <family val="2"/>
    </font>
    <font>
      <b/>
      <sz val="13"/>
      <color indexed="8"/>
      <name val="Arial"/>
      <family val="2"/>
    </font>
    <font>
      <b/>
      <sz val="30"/>
      <color indexed="8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30"/>
      <color theme="1"/>
      <name val="Arial"/>
      <family val="2"/>
    </font>
    <font>
      <b/>
      <sz val="12"/>
      <color theme="0"/>
      <name val="Arial"/>
      <family val="2"/>
    </font>
    <font>
      <sz val="14"/>
      <color theme="0"/>
      <name val="Calibri"/>
      <family val="2"/>
    </font>
    <font>
      <sz val="20"/>
      <color theme="1"/>
      <name val="Arial Hebrew"/>
      <family val="0"/>
    </font>
    <font>
      <sz val="10"/>
      <color theme="1"/>
      <name val="Calibri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2"/>
      <color theme="1"/>
      <name val="Helv"/>
      <family val="0"/>
    </font>
    <font>
      <b/>
      <sz val="9"/>
      <color theme="0"/>
      <name val="Arial"/>
      <family val="2"/>
    </font>
    <font>
      <sz val="14"/>
      <color rgb="FF000000"/>
      <name val="Arial"/>
      <family val="2"/>
    </font>
    <font>
      <b/>
      <sz val="3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E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CCFFCD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33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390">
    <xf numFmtId="0" fontId="0" fillId="0" borderId="0" xfId="0" applyFont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vertical="center" textRotation="90" wrapText="1"/>
    </xf>
    <xf numFmtId="0" fontId="66" fillId="34" borderId="0" xfId="0" applyFont="1" applyFill="1" applyAlignment="1">
      <alignment/>
    </xf>
    <xf numFmtId="0" fontId="4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vertical="center" wrapText="1"/>
    </xf>
    <xf numFmtId="164" fontId="5" fillId="34" borderId="0" xfId="0" applyNumberFormat="1" applyFont="1" applyFill="1" applyBorder="1" applyAlignment="1">
      <alignment vertical="center" wrapText="1"/>
    </xf>
    <xf numFmtId="164" fontId="5" fillId="34" borderId="0" xfId="0" applyNumberFormat="1" applyFont="1" applyFill="1" applyBorder="1" applyAlignment="1">
      <alignment vertical="top" wrapText="1"/>
    </xf>
    <xf numFmtId="41" fontId="5" fillId="34" borderId="0" xfId="48" applyFont="1" applyFill="1" applyBorder="1" applyAlignment="1">
      <alignment vertical="center" wrapText="1"/>
    </xf>
    <xf numFmtId="0" fontId="66" fillId="34" borderId="0" xfId="0" applyFont="1" applyFill="1" applyBorder="1" applyAlignment="1">
      <alignment/>
    </xf>
    <xf numFmtId="41" fontId="5" fillId="34" borderId="0" xfId="48" applyFont="1" applyFill="1" applyBorder="1" applyAlignment="1">
      <alignment vertical="top" wrapText="1"/>
    </xf>
    <xf numFmtId="0" fontId="5" fillId="34" borderId="0" xfId="0" applyFont="1" applyFill="1" applyBorder="1" applyAlignment="1">
      <alignment horizontal="center" vertical="top" wrapText="1"/>
    </xf>
    <xf numFmtId="0" fontId="3" fillId="34" borderId="0" xfId="0" applyFont="1" applyFill="1" applyAlignment="1">
      <alignment wrapText="1"/>
    </xf>
    <xf numFmtId="0" fontId="67" fillId="34" borderId="0" xfId="0" applyFont="1" applyFill="1" applyBorder="1" applyAlignment="1">
      <alignment vertical="center" wrapText="1"/>
    </xf>
    <xf numFmtId="0" fontId="68" fillId="34" borderId="0" xfId="0" applyFont="1" applyFill="1" applyBorder="1" applyAlignment="1">
      <alignment horizontal="center" vertical="center" wrapText="1"/>
    </xf>
    <xf numFmtId="0" fontId="66" fillId="34" borderId="0" xfId="0" applyFont="1" applyFill="1" applyAlignment="1">
      <alignment/>
    </xf>
    <xf numFmtId="0" fontId="67" fillId="34" borderId="0" xfId="0" applyFont="1" applyFill="1" applyAlignment="1">
      <alignment/>
    </xf>
    <xf numFmtId="164" fontId="5" fillId="34" borderId="0" xfId="0" applyNumberFormat="1" applyFont="1" applyFill="1" applyBorder="1" applyAlignment="1">
      <alignment horizontal="center" vertical="top" wrapText="1"/>
    </xf>
    <xf numFmtId="0" fontId="67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center" vertical="center" textRotation="90" wrapText="1"/>
    </xf>
    <xf numFmtId="0" fontId="66" fillId="34" borderId="0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vertical="center" wrapText="1"/>
    </xf>
    <xf numFmtId="165" fontId="5" fillId="34" borderId="0" xfId="0" applyNumberFormat="1" applyFont="1" applyFill="1" applyBorder="1" applyAlignment="1">
      <alignment vertical="top" wrapText="1"/>
    </xf>
    <xf numFmtId="0" fontId="5" fillId="34" borderId="0" xfId="48" applyNumberFormat="1" applyFont="1" applyFill="1" applyBorder="1" applyAlignment="1">
      <alignment horizontal="center" vertical="center" wrapText="1"/>
    </xf>
    <xf numFmtId="0" fontId="5" fillId="34" borderId="0" xfId="48" applyNumberFormat="1" applyFont="1" applyFill="1" applyBorder="1" applyAlignment="1" quotePrefix="1">
      <alignment horizontal="center" vertical="center" wrapText="1"/>
    </xf>
    <xf numFmtId="0" fontId="7" fillId="34" borderId="0" xfId="0" applyFont="1" applyFill="1" applyBorder="1" applyAlignment="1">
      <alignment vertical="center" wrapText="1"/>
    </xf>
    <xf numFmtId="0" fontId="10" fillId="34" borderId="0" xfId="0" applyFont="1" applyFill="1" applyBorder="1" applyAlignment="1">
      <alignment/>
    </xf>
    <xf numFmtId="49" fontId="5" fillId="34" borderId="0" xfId="48" applyNumberFormat="1" applyFont="1" applyFill="1" applyBorder="1" applyAlignment="1">
      <alignment horizontal="center" vertical="center" wrapText="1"/>
    </xf>
    <xf numFmtId="0" fontId="69" fillId="34" borderId="0" xfId="0" applyFont="1" applyFill="1" applyBorder="1" applyAlignment="1">
      <alignment/>
    </xf>
    <xf numFmtId="0" fontId="0" fillId="0" borderId="0" xfId="0" applyAlignment="1">
      <alignment/>
    </xf>
    <xf numFmtId="0" fontId="70" fillId="34" borderId="0" xfId="0" applyFont="1" applyFill="1" applyBorder="1" applyAlignment="1">
      <alignment vertical="center" wrapText="1"/>
    </xf>
    <xf numFmtId="0" fontId="66" fillId="34" borderId="0" xfId="0" applyFont="1" applyFill="1" applyBorder="1" applyAlignment="1">
      <alignment/>
    </xf>
    <xf numFmtId="0" fontId="70" fillId="34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70" fillId="34" borderId="0" xfId="0" applyFont="1" applyFill="1" applyBorder="1" applyAlignment="1">
      <alignment vertical="center"/>
    </xf>
    <xf numFmtId="0" fontId="67" fillId="34" borderId="0" xfId="0" applyFont="1" applyFill="1" applyBorder="1" applyAlignment="1">
      <alignment/>
    </xf>
    <xf numFmtId="0" fontId="5" fillId="34" borderId="0" xfId="0" applyFont="1" applyFill="1" applyBorder="1" applyAlignment="1">
      <alignment vertical="top" wrapText="1"/>
    </xf>
    <xf numFmtId="0" fontId="69" fillId="34" borderId="0" xfId="0" applyFont="1" applyFill="1" applyBorder="1" applyAlignment="1">
      <alignment horizontal="center" vertical="center"/>
    </xf>
    <xf numFmtId="0" fontId="69" fillId="34" borderId="0" xfId="0" applyFont="1" applyFill="1" applyBorder="1" applyAlignment="1">
      <alignment vertical="center"/>
    </xf>
    <xf numFmtId="165" fontId="5" fillId="34" borderId="0" xfId="0" applyNumberFormat="1" applyFont="1" applyFill="1" applyBorder="1" applyAlignment="1">
      <alignment vertical="center" wrapText="1"/>
    </xf>
    <xf numFmtId="0" fontId="71" fillId="34" borderId="0" xfId="0" applyFont="1" applyFill="1" applyBorder="1" applyAlignment="1">
      <alignment wrapText="1"/>
    </xf>
    <xf numFmtId="0" fontId="72" fillId="34" borderId="0" xfId="0" applyFont="1" applyFill="1" applyBorder="1" applyAlignment="1">
      <alignment vertical="center"/>
    </xf>
    <xf numFmtId="0" fontId="67" fillId="34" borderId="0" xfId="0" applyFont="1" applyFill="1" applyBorder="1" applyAlignment="1">
      <alignment vertical="justify" wrapText="1"/>
    </xf>
    <xf numFmtId="0" fontId="67" fillId="34" borderId="0" xfId="0" applyFont="1" applyFill="1" applyAlignment="1">
      <alignment vertical="justify" wrapText="1"/>
    </xf>
    <xf numFmtId="0" fontId="9" fillId="34" borderId="0" xfId="0" applyFont="1" applyFill="1" applyBorder="1" applyAlignment="1">
      <alignment horizontal="left" wrapText="1"/>
    </xf>
    <xf numFmtId="164" fontId="5" fillId="34" borderId="0" xfId="0" applyNumberFormat="1" applyFont="1" applyFill="1" applyBorder="1" applyAlignment="1">
      <alignment horizontal="center" vertical="center" wrapText="1"/>
    </xf>
    <xf numFmtId="164" fontId="5" fillId="34" borderId="0" xfId="0" applyNumberFormat="1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left" vertical="center" wrapText="1"/>
    </xf>
    <xf numFmtId="0" fontId="69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73" fillId="34" borderId="0" xfId="0" applyFont="1" applyFill="1" applyBorder="1" applyAlignment="1">
      <alignment/>
    </xf>
    <xf numFmtId="0" fontId="9" fillId="34" borderId="0" xfId="0" applyFont="1" applyFill="1" applyBorder="1" applyAlignment="1">
      <alignment wrapText="1"/>
    </xf>
    <xf numFmtId="0" fontId="67" fillId="34" borderId="0" xfId="0" applyFont="1" applyFill="1" applyAlignment="1">
      <alignment vertical="top" wrapText="1"/>
    </xf>
    <xf numFmtId="0" fontId="6" fillId="34" borderId="0" xfId="0" applyFont="1" applyFill="1" applyBorder="1" applyAlignment="1">
      <alignment vertical="center" wrapText="1"/>
    </xf>
    <xf numFmtId="0" fontId="69" fillId="34" borderId="0" xfId="0" applyFont="1" applyFill="1" applyBorder="1" applyAlignment="1">
      <alignment wrapText="1"/>
    </xf>
    <xf numFmtId="0" fontId="70" fillId="34" borderId="0" xfId="0" applyFont="1" applyFill="1" applyBorder="1" applyAlignment="1">
      <alignment/>
    </xf>
    <xf numFmtId="0" fontId="66" fillId="34" borderId="0" xfId="0" applyFont="1" applyFill="1" applyAlignment="1">
      <alignment vertical="center"/>
    </xf>
    <xf numFmtId="0" fontId="66" fillId="34" borderId="0" xfId="0" applyFont="1" applyFill="1" applyAlignment="1">
      <alignment vertical="center" wrapText="1"/>
    </xf>
    <xf numFmtId="0" fontId="74" fillId="34" borderId="0" xfId="0" applyFont="1" applyFill="1" applyBorder="1" applyAlignment="1">
      <alignment vertical="center"/>
    </xf>
    <xf numFmtId="166" fontId="5" fillId="34" borderId="0" xfId="0" applyNumberFormat="1" applyFont="1" applyFill="1" applyBorder="1" applyAlignment="1">
      <alignment vertical="top" wrapText="1"/>
    </xf>
    <xf numFmtId="0" fontId="68" fillId="34" borderId="0" xfId="0" applyFont="1" applyFill="1" applyBorder="1" applyAlignment="1">
      <alignment vertical="center" wrapText="1"/>
    </xf>
    <xf numFmtId="0" fontId="70" fillId="34" borderId="0" xfId="0" applyFont="1" applyFill="1" applyBorder="1" applyAlignment="1">
      <alignment horizontal="center" vertical="center" wrapText="1"/>
    </xf>
    <xf numFmtId="0" fontId="69" fillId="34" borderId="0" xfId="0" applyFont="1" applyFill="1" applyBorder="1" applyAlignment="1">
      <alignment vertical="center" wrapText="1"/>
    </xf>
    <xf numFmtId="164" fontId="5" fillId="34" borderId="0" xfId="0" applyNumberFormat="1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horizontal="center" vertical="center" wrapText="1"/>
    </xf>
    <xf numFmtId="164" fontId="5" fillId="34" borderId="0" xfId="0" applyNumberFormat="1" applyFont="1" applyFill="1" applyBorder="1" applyAlignment="1">
      <alignment horizontal="center" vertical="center" wrapText="1"/>
    </xf>
    <xf numFmtId="0" fontId="67" fillId="34" borderId="0" xfId="0" applyFont="1" applyFill="1" applyBorder="1" applyAlignment="1">
      <alignment horizontal="justify" vertical="justify" wrapText="1"/>
    </xf>
    <xf numFmtId="0" fontId="69" fillId="34" borderId="0" xfId="0" applyFont="1" applyFill="1" applyBorder="1" applyAlignment="1">
      <alignment vertical="top" wrapText="1"/>
    </xf>
    <xf numFmtId="0" fontId="75" fillId="34" borderId="0" xfId="0" applyFont="1" applyFill="1" applyAlignment="1">
      <alignment/>
    </xf>
    <xf numFmtId="0" fontId="75" fillId="34" borderId="0" xfId="0" applyFont="1" applyFill="1" applyBorder="1" applyAlignment="1">
      <alignment/>
    </xf>
    <xf numFmtId="0" fontId="69" fillId="34" borderId="0" xfId="0" applyFont="1" applyFill="1" applyBorder="1" applyAlignment="1">
      <alignment horizontal="center" vertical="top" wrapText="1"/>
    </xf>
    <xf numFmtId="43" fontId="5" fillId="34" borderId="0" xfId="47" applyFont="1" applyFill="1" applyBorder="1" applyAlignment="1">
      <alignment vertical="top" wrapText="1"/>
    </xf>
    <xf numFmtId="165" fontId="17" fillId="34" borderId="0" xfId="0" applyNumberFormat="1" applyFont="1" applyFill="1" applyBorder="1" applyAlignment="1">
      <alignment vertical="top" wrapText="1"/>
    </xf>
    <xf numFmtId="169" fontId="5" fillId="34" borderId="0" xfId="0" applyNumberFormat="1" applyFont="1" applyFill="1" applyBorder="1" applyAlignment="1">
      <alignment horizontal="center" vertical="top" wrapText="1"/>
    </xf>
    <xf numFmtId="164" fontId="5" fillId="34" borderId="0" xfId="0" applyNumberFormat="1" applyFont="1" applyFill="1" applyBorder="1" applyAlignment="1">
      <alignment horizontal="center" vertical="center" wrapText="1"/>
    </xf>
    <xf numFmtId="0" fontId="76" fillId="34" borderId="0" xfId="0" applyFont="1" applyFill="1" applyAlignment="1">
      <alignment/>
    </xf>
    <xf numFmtId="0" fontId="18" fillId="34" borderId="0" xfId="0" applyFont="1" applyFill="1" applyBorder="1" applyAlignment="1">
      <alignment/>
    </xf>
    <xf numFmtId="164" fontId="5" fillId="34" borderId="10" xfId="0" applyNumberFormat="1" applyFont="1" applyFill="1" applyBorder="1" applyAlignment="1">
      <alignment vertical="top" wrapText="1"/>
    </xf>
    <xf numFmtId="164" fontId="5" fillId="34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66" fillId="34" borderId="0" xfId="0" applyFont="1" applyFill="1" applyAlignment="1">
      <alignment horizontal="left"/>
    </xf>
    <xf numFmtId="1" fontId="5" fillId="34" borderId="0" xfId="0" applyNumberFormat="1" applyFont="1" applyFill="1" applyBorder="1" applyAlignment="1">
      <alignment vertical="center" wrapText="1"/>
    </xf>
    <xf numFmtId="1" fontId="66" fillId="34" borderId="0" xfId="0" applyNumberFormat="1" applyFont="1" applyFill="1" applyAlignment="1">
      <alignment/>
    </xf>
    <xf numFmtId="0" fontId="77" fillId="34" borderId="0" xfId="0" applyFont="1" applyFill="1" applyAlignment="1">
      <alignment vertical="top"/>
    </xf>
    <xf numFmtId="0" fontId="2" fillId="34" borderId="11" xfId="0" applyFont="1" applyFill="1" applyBorder="1" applyAlignment="1">
      <alignment vertical="center" wrapText="1"/>
    </xf>
    <xf numFmtId="0" fontId="78" fillId="34" borderId="0" xfId="0" applyFont="1" applyFill="1" applyBorder="1" applyAlignment="1">
      <alignment vertical="center" wrapText="1"/>
    </xf>
    <xf numFmtId="0" fontId="68" fillId="34" borderId="10" xfId="0" applyFont="1" applyFill="1" applyBorder="1" applyAlignment="1">
      <alignment horizontal="center" vertical="center" wrapText="1"/>
    </xf>
    <xf numFmtId="0" fontId="79" fillId="34" borderId="0" xfId="0" applyFont="1" applyFill="1" applyBorder="1" applyAlignment="1">
      <alignment vertical="center" wrapText="1"/>
    </xf>
    <xf numFmtId="41" fontId="66" fillId="34" borderId="0" xfId="48" applyFont="1" applyFill="1" applyAlignment="1">
      <alignment horizontal="center"/>
    </xf>
    <xf numFmtId="0" fontId="67" fillId="34" borderId="12" xfId="0" applyFont="1" applyFill="1" applyBorder="1" applyAlignment="1">
      <alignment horizontal="center" vertical="center"/>
    </xf>
    <xf numFmtId="0" fontId="67" fillId="34" borderId="13" xfId="0" applyFont="1" applyFill="1" applyBorder="1" applyAlignment="1">
      <alignment horizontal="center" vertical="center"/>
    </xf>
    <xf numFmtId="165" fontId="67" fillId="34" borderId="14" xfId="0" applyNumberFormat="1" applyFont="1" applyFill="1" applyBorder="1" applyAlignment="1">
      <alignment horizontal="center" vertical="center" wrapText="1"/>
    </xf>
    <xf numFmtId="165" fontId="67" fillId="34" borderId="15" xfId="0" applyNumberFormat="1" applyFont="1" applyFill="1" applyBorder="1" applyAlignment="1">
      <alignment horizontal="center" vertical="center" wrapText="1"/>
    </xf>
    <xf numFmtId="165" fontId="67" fillId="34" borderId="16" xfId="0" applyNumberFormat="1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165" fontId="5" fillId="35" borderId="14" xfId="0" applyNumberFormat="1" applyFont="1" applyFill="1" applyBorder="1" applyAlignment="1">
      <alignment horizontal="center" vertical="center" wrapText="1"/>
    </xf>
    <xf numFmtId="165" fontId="5" fillId="35" borderId="15" xfId="0" applyNumberFormat="1" applyFont="1" applyFill="1" applyBorder="1" applyAlignment="1">
      <alignment horizontal="center" vertical="center" wrapText="1"/>
    </xf>
    <xf numFmtId="165" fontId="5" fillId="35" borderId="17" xfId="0" applyNumberFormat="1" applyFont="1" applyFill="1" applyBorder="1" applyAlignment="1">
      <alignment horizontal="center" vertical="center" wrapText="1"/>
    </xf>
    <xf numFmtId="0" fontId="74" fillId="36" borderId="18" xfId="0" applyFont="1" applyFill="1" applyBorder="1" applyAlignment="1">
      <alignment horizontal="center" vertical="center" wrapText="1"/>
    </xf>
    <xf numFmtId="0" fontId="74" fillId="36" borderId="0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165" fontId="5" fillId="37" borderId="13" xfId="0" applyNumberFormat="1" applyFont="1" applyFill="1" applyBorder="1" applyAlignment="1">
      <alignment horizontal="center" vertical="center" wrapText="1"/>
    </xf>
    <xf numFmtId="165" fontId="5" fillId="34" borderId="13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center" vertical="center" wrapText="1"/>
    </xf>
    <xf numFmtId="165" fontId="5" fillId="34" borderId="0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165" fontId="5" fillId="34" borderId="14" xfId="0" applyNumberFormat="1" applyFont="1" applyFill="1" applyBorder="1" applyAlignment="1">
      <alignment horizontal="center" vertical="center" wrapText="1"/>
    </xf>
    <xf numFmtId="165" fontId="5" fillId="34" borderId="15" xfId="0" applyNumberFormat="1" applyFont="1" applyFill="1" applyBorder="1" applyAlignment="1">
      <alignment horizontal="center" vertical="center" wrapText="1"/>
    </xf>
    <xf numFmtId="165" fontId="5" fillId="34" borderId="17" xfId="0" applyNumberFormat="1" applyFont="1" applyFill="1" applyBorder="1" applyAlignment="1">
      <alignment horizontal="center" vertical="center" wrapText="1"/>
    </xf>
    <xf numFmtId="165" fontId="5" fillId="37" borderId="14" xfId="0" applyNumberFormat="1" applyFont="1" applyFill="1" applyBorder="1" applyAlignment="1">
      <alignment horizontal="center" vertical="center" wrapText="1"/>
    </xf>
    <xf numFmtId="165" fontId="5" fillId="37" borderId="15" xfId="0" applyNumberFormat="1" applyFont="1" applyFill="1" applyBorder="1" applyAlignment="1">
      <alignment horizontal="center" vertical="center" wrapText="1"/>
    </xf>
    <xf numFmtId="165" fontId="5" fillId="37" borderId="17" xfId="0" applyNumberFormat="1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 wrapText="1"/>
    </xf>
    <xf numFmtId="0" fontId="5" fillId="37" borderId="17" xfId="0" applyFont="1" applyFill="1" applyBorder="1" applyAlignment="1">
      <alignment horizontal="center" vertical="center" wrapText="1"/>
    </xf>
    <xf numFmtId="165" fontId="5" fillId="37" borderId="19" xfId="0" applyNumberFormat="1" applyFont="1" applyFill="1" applyBorder="1" applyAlignment="1">
      <alignment horizontal="center" vertical="center" wrapText="1"/>
    </xf>
    <xf numFmtId="165" fontId="5" fillId="34" borderId="19" xfId="0" applyNumberFormat="1" applyFont="1" applyFill="1" applyBorder="1" applyAlignment="1">
      <alignment horizontal="center" vertical="center" wrapText="1"/>
    </xf>
    <xf numFmtId="165" fontId="5" fillId="37" borderId="20" xfId="0" applyNumberFormat="1" applyFont="1" applyFill="1" applyBorder="1" applyAlignment="1">
      <alignment horizontal="center" vertical="center" wrapText="1"/>
    </xf>
    <xf numFmtId="165" fontId="5" fillId="37" borderId="21" xfId="0" applyNumberFormat="1" applyFont="1" applyFill="1" applyBorder="1" applyAlignment="1">
      <alignment horizontal="center" vertical="center" wrapText="1"/>
    </xf>
    <xf numFmtId="0" fontId="80" fillId="34" borderId="22" xfId="0" applyFont="1" applyFill="1" applyBorder="1" applyAlignment="1">
      <alignment horizontal="center" vertical="center" wrapText="1"/>
    </xf>
    <xf numFmtId="0" fontId="80" fillId="34" borderId="23" xfId="0" applyFont="1" applyFill="1" applyBorder="1" applyAlignment="1">
      <alignment horizontal="center" vertical="center" wrapText="1"/>
    </xf>
    <xf numFmtId="0" fontId="80" fillId="34" borderId="24" xfId="0" applyFont="1" applyFill="1" applyBorder="1" applyAlignment="1">
      <alignment horizontal="center" vertical="center" wrapText="1"/>
    </xf>
    <xf numFmtId="165" fontId="67" fillId="39" borderId="25" xfId="0" applyNumberFormat="1" applyFont="1" applyFill="1" applyBorder="1" applyAlignment="1">
      <alignment horizontal="center" vertical="center" wrapText="1"/>
    </xf>
    <xf numFmtId="165" fontId="67" fillId="39" borderId="26" xfId="0" applyNumberFormat="1" applyFont="1" applyFill="1" applyBorder="1" applyAlignment="1">
      <alignment horizontal="center" vertical="center" wrapText="1"/>
    </xf>
    <xf numFmtId="165" fontId="67" fillId="39" borderId="27" xfId="0" applyNumberFormat="1" applyFont="1" applyFill="1" applyBorder="1" applyAlignment="1">
      <alignment horizontal="center" vertical="center" wrapText="1"/>
    </xf>
    <xf numFmtId="165" fontId="67" fillId="39" borderId="14" xfId="0" applyNumberFormat="1" applyFont="1" applyFill="1" applyBorder="1" applyAlignment="1">
      <alignment horizontal="center" vertical="center" wrapText="1"/>
    </xf>
    <xf numFmtId="165" fontId="67" fillId="39" borderId="15" xfId="0" applyNumberFormat="1" applyFont="1" applyFill="1" applyBorder="1" applyAlignment="1">
      <alignment horizontal="center" vertical="center" wrapText="1"/>
    </xf>
    <xf numFmtId="165" fontId="67" fillId="39" borderId="16" xfId="0" applyNumberFormat="1" applyFont="1" applyFill="1" applyBorder="1" applyAlignment="1">
      <alignment horizontal="center" vertical="center" wrapText="1"/>
    </xf>
    <xf numFmtId="16" fontId="5" fillId="34" borderId="13" xfId="0" applyNumberFormat="1" applyFont="1" applyFill="1" applyBorder="1" applyAlignment="1">
      <alignment horizontal="center" vertical="center" wrapText="1"/>
    </xf>
    <xf numFmtId="0" fontId="5" fillId="40" borderId="20" xfId="0" applyFont="1" applyFill="1" applyBorder="1" applyAlignment="1">
      <alignment horizontal="center" vertical="center" wrapText="1"/>
    </xf>
    <xf numFmtId="165" fontId="67" fillId="39" borderId="28" xfId="0" applyNumberFormat="1" applyFont="1" applyFill="1" applyBorder="1" applyAlignment="1">
      <alignment horizontal="center" vertical="center" wrapText="1"/>
    </xf>
    <xf numFmtId="165" fontId="67" fillId="39" borderId="29" xfId="0" applyNumberFormat="1" applyFont="1" applyFill="1" applyBorder="1" applyAlignment="1">
      <alignment horizontal="center" vertical="center" wrapText="1"/>
    </xf>
    <xf numFmtId="0" fontId="70" fillId="36" borderId="0" xfId="0" applyFont="1" applyFill="1" applyBorder="1" applyAlignment="1">
      <alignment horizontal="center" vertical="center" wrapText="1"/>
    </xf>
    <xf numFmtId="0" fontId="66" fillId="34" borderId="0" xfId="0" applyFont="1" applyFill="1" applyAlignment="1">
      <alignment horizontal="center"/>
    </xf>
    <xf numFmtId="0" fontId="2" fillId="38" borderId="22" xfId="0" applyFont="1" applyFill="1" applyBorder="1" applyAlignment="1">
      <alignment horizontal="center" vertical="center" wrapText="1"/>
    </xf>
    <xf numFmtId="0" fontId="2" fillId="38" borderId="23" xfId="0" applyFont="1" applyFill="1" applyBorder="1" applyAlignment="1">
      <alignment horizontal="center" vertical="center" wrapText="1"/>
    </xf>
    <xf numFmtId="0" fontId="2" fillId="38" borderId="30" xfId="0" applyFont="1" applyFill="1" applyBorder="1" applyAlignment="1">
      <alignment horizontal="center" vertical="center" wrapText="1"/>
    </xf>
    <xf numFmtId="0" fontId="2" fillId="38" borderId="31" xfId="0" applyFont="1" applyFill="1" applyBorder="1" applyAlignment="1">
      <alignment horizontal="center" vertical="center" wrapText="1"/>
    </xf>
    <xf numFmtId="0" fontId="2" fillId="38" borderId="20" xfId="0" applyFont="1" applyFill="1" applyBorder="1" applyAlignment="1">
      <alignment horizontal="center" vertical="center" wrapText="1"/>
    </xf>
    <xf numFmtId="0" fontId="2" fillId="38" borderId="28" xfId="0" applyFont="1" applyFill="1" applyBorder="1" applyAlignment="1">
      <alignment horizontal="center" vertical="center" wrapText="1"/>
    </xf>
    <xf numFmtId="0" fontId="2" fillId="38" borderId="24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2" fillId="38" borderId="19" xfId="0" applyFont="1" applyFill="1" applyBorder="1" applyAlignment="1">
      <alignment horizontal="center" vertical="center" wrapText="1"/>
    </xf>
    <xf numFmtId="0" fontId="81" fillId="34" borderId="32" xfId="0" applyFont="1" applyFill="1" applyBorder="1" applyAlignment="1">
      <alignment horizontal="center" vertical="center" wrapText="1"/>
    </xf>
    <xf numFmtId="0" fontId="81" fillId="34" borderId="33" xfId="0" applyFont="1" applyFill="1" applyBorder="1" applyAlignment="1">
      <alignment horizontal="center" vertical="center" wrapText="1"/>
    </xf>
    <xf numFmtId="0" fontId="81" fillId="34" borderId="34" xfId="0" applyFont="1" applyFill="1" applyBorder="1" applyAlignment="1">
      <alignment horizontal="center" vertical="center" wrapText="1"/>
    </xf>
    <xf numFmtId="0" fontId="81" fillId="34" borderId="18" xfId="0" applyFont="1" applyFill="1" applyBorder="1" applyAlignment="1">
      <alignment horizontal="center" vertical="center" wrapText="1"/>
    </xf>
    <xf numFmtId="0" fontId="81" fillId="34" borderId="0" xfId="0" applyFont="1" applyFill="1" applyBorder="1" applyAlignment="1">
      <alignment horizontal="center" vertical="center" wrapText="1"/>
    </xf>
    <xf numFmtId="0" fontId="81" fillId="34" borderId="35" xfId="0" applyFont="1" applyFill="1" applyBorder="1" applyAlignment="1">
      <alignment horizontal="center" vertical="center" wrapText="1"/>
    </xf>
    <xf numFmtId="0" fontId="81" fillId="34" borderId="36" xfId="0" applyFont="1" applyFill="1" applyBorder="1" applyAlignment="1">
      <alignment horizontal="center" vertical="center" wrapText="1"/>
    </xf>
    <xf numFmtId="0" fontId="81" fillId="34" borderId="37" xfId="0" applyFont="1" applyFill="1" applyBorder="1" applyAlignment="1">
      <alignment horizontal="center" vertical="center" wrapText="1"/>
    </xf>
    <xf numFmtId="0" fontId="81" fillId="34" borderId="38" xfId="0" applyFont="1" applyFill="1" applyBorder="1" applyAlignment="1">
      <alignment horizontal="center" vertical="center" wrapText="1"/>
    </xf>
    <xf numFmtId="0" fontId="2" fillId="38" borderId="23" xfId="0" applyFont="1" applyFill="1" applyBorder="1" applyAlignment="1">
      <alignment horizontal="center" vertical="center" textRotation="90" wrapText="1"/>
    </xf>
    <xf numFmtId="0" fontId="2" fillId="38" borderId="13" xfId="0" applyFont="1" applyFill="1" applyBorder="1" applyAlignment="1">
      <alignment horizontal="center" vertical="center" textRotation="90" wrapText="1"/>
    </xf>
    <xf numFmtId="0" fontId="2" fillId="38" borderId="20" xfId="0" applyFont="1" applyFill="1" applyBorder="1" applyAlignment="1">
      <alignment horizontal="center" vertical="center" textRotation="90" wrapText="1"/>
    </xf>
    <xf numFmtId="18" fontId="5" fillId="34" borderId="13" xfId="0" applyNumberFormat="1" applyFont="1" applyFill="1" applyBorder="1" applyAlignment="1">
      <alignment horizontal="center" vertical="center" wrapText="1"/>
    </xf>
    <xf numFmtId="0" fontId="82" fillId="41" borderId="39" xfId="0" applyFont="1" applyFill="1" applyBorder="1" applyAlignment="1">
      <alignment horizontal="center" vertical="center" wrapText="1"/>
    </xf>
    <xf numFmtId="0" fontId="82" fillId="41" borderId="33" xfId="0" applyFont="1" applyFill="1" applyBorder="1" applyAlignment="1">
      <alignment horizontal="center" vertical="center" wrapText="1"/>
    </xf>
    <xf numFmtId="0" fontId="82" fillId="41" borderId="40" xfId="0" applyFont="1" applyFill="1" applyBorder="1" applyAlignment="1">
      <alignment horizontal="center" vertical="center" wrapText="1"/>
    </xf>
    <xf numFmtId="0" fontId="82" fillId="41" borderId="10" xfId="0" applyFont="1" applyFill="1" applyBorder="1" applyAlignment="1">
      <alignment horizontal="center" vertical="center" wrapText="1"/>
    </xf>
    <xf numFmtId="0" fontId="82" fillId="41" borderId="0" xfId="0" applyFont="1" applyFill="1" applyBorder="1" applyAlignment="1">
      <alignment horizontal="center" vertical="center" wrapText="1"/>
    </xf>
    <xf numFmtId="0" fontId="82" fillId="41" borderId="41" xfId="0" applyFont="1" applyFill="1" applyBorder="1" applyAlignment="1">
      <alignment horizontal="center" vertical="center" wrapText="1"/>
    </xf>
    <xf numFmtId="17" fontId="5" fillId="37" borderId="13" xfId="0" applyNumberFormat="1" applyFont="1" applyFill="1" applyBorder="1" applyAlignment="1">
      <alignment horizontal="center" vertical="center" wrapText="1"/>
    </xf>
    <xf numFmtId="0" fontId="2" fillId="38" borderId="14" xfId="0" applyFont="1" applyFill="1" applyBorder="1" applyAlignment="1">
      <alignment horizontal="center" vertical="center" wrapText="1"/>
    </xf>
    <xf numFmtId="0" fontId="2" fillId="38" borderId="15" xfId="0" applyFont="1" applyFill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center" vertical="center" wrapText="1"/>
    </xf>
    <xf numFmtId="0" fontId="2" fillId="38" borderId="39" xfId="0" applyFont="1" applyFill="1" applyBorder="1" applyAlignment="1">
      <alignment horizontal="center" vertical="center" textRotation="90" wrapText="1"/>
    </xf>
    <xf numFmtId="0" fontId="2" fillId="38" borderId="40" xfId="0" applyFont="1" applyFill="1" applyBorder="1" applyAlignment="1">
      <alignment horizontal="center" vertical="center" textRotation="90" wrapText="1"/>
    </xf>
    <xf numFmtId="0" fontId="2" fillId="38" borderId="10" xfId="0" applyFont="1" applyFill="1" applyBorder="1" applyAlignment="1">
      <alignment horizontal="center" vertical="center" textRotation="90" wrapText="1"/>
    </xf>
    <xf numFmtId="0" fontId="2" fillId="38" borderId="41" xfId="0" applyFont="1" applyFill="1" applyBorder="1" applyAlignment="1">
      <alignment horizontal="center" vertical="center" textRotation="90" wrapText="1"/>
    </xf>
    <xf numFmtId="0" fontId="2" fillId="38" borderId="42" xfId="0" applyFont="1" applyFill="1" applyBorder="1" applyAlignment="1">
      <alignment horizontal="center" vertical="center" textRotation="90" wrapText="1"/>
    </xf>
    <xf numFmtId="0" fontId="2" fillId="38" borderId="43" xfId="0" applyFont="1" applyFill="1" applyBorder="1" applyAlignment="1">
      <alignment horizontal="center" vertical="center" textRotation="90" wrapText="1"/>
    </xf>
    <xf numFmtId="167" fontId="5" fillId="40" borderId="13" xfId="0" applyNumberFormat="1" applyFont="1" applyFill="1" applyBorder="1" applyAlignment="1">
      <alignment horizontal="center" vertical="center"/>
    </xf>
    <xf numFmtId="174" fontId="5" fillId="40" borderId="13" xfId="0" applyNumberFormat="1" applyFont="1" applyFill="1" applyBorder="1" applyAlignment="1">
      <alignment horizontal="center" vertical="center"/>
    </xf>
    <xf numFmtId="174" fontId="5" fillId="34" borderId="13" xfId="0" applyNumberFormat="1" applyFont="1" applyFill="1" applyBorder="1" applyAlignment="1">
      <alignment horizontal="center" vertical="center" wrapText="1"/>
    </xf>
    <xf numFmtId="0" fontId="68" fillId="34" borderId="13" xfId="0" applyFont="1" applyFill="1" applyBorder="1" applyAlignment="1">
      <alignment horizontal="justify" vertical="center" wrapText="1"/>
    </xf>
    <xf numFmtId="0" fontId="5" fillId="37" borderId="14" xfId="0" applyFont="1" applyFill="1" applyBorder="1" applyAlignment="1">
      <alignment horizontal="center" vertical="center"/>
    </xf>
    <xf numFmtId="0" fontId="5" fillId="37" borderId="17" xfId="0" applyFont="1" applyFill="1" applyBorder="1" applyAlignment="1">
      <alignment horizontal="center" vertical="center"/>
    </xf>
    <xf numFmtId="0" fontId="13" fillId="34" borderId="44" xfId="0" applyFont="1" applyFill="1" applyBorder="1" applyAlignment="1">
      <alignment horizontal="center" vertical="center" wrapText="1"/>
    </xf>
    <xf numFmtId="0" fontId="13" fillId="34" borderId="45" xfId="0" applyFont="1" applyFill="1" applyBorder="1" applyAlignment="1">
      <alignment horizontal="center" vertical="center" wrapText="1"/>
    </xf>
    <xf numFmtId="0" fontId="13" fillId="34" borderId="46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35" xfId="0" applyFont="1" applyFill="1" applyBorder="1" applyAlignment="1">
      <alignment horizontal="center" vertical="center" wrapText="1"/>
    </xf>
    <xf numFmtId="0" fontId="13" fillId="34" borderId="36" xfId="0" applyFont="1" applyFill="1" applyBorder="1" applyAlignment="1">
      <alignment horizontal="center" vertical="center" wrapText="1"/>
    </xf>
    <xf numFmtId="0" fontId="13" fillId="34" borderId="37" xfId="0" applyFont="1" applyFill="1" applyBorder="1" applyAlignment="1">
      <alignment horizontal="center" vertical="center" wrapText="1"/>
    </xf>
    <xf numFmtId="0" fontId="13" fillId="34" borderId="38" xfId="0" applyFont="1" applyFill="1" applyBorder="1" applyAlignment="1">
      <alignment horizontal="center" vertical="center" wrapText="1"/>
    </xf>
    <xf numFmtId="0" fontId="83" fillId="0" borderId="44" xfId="0" applyFont="1" applyBorder="1" applyAlignment="1">
      <alignment horizontal="center" wrapText="1"/>
    </xf>
    <xf numFmtId="0" fontId="83" fillId="0" borderId="45" xfId="0" applyFont="1" applyBorder="1" applyAlignment="1">
      <alignment horizontal="center" wrapText="1"/>
    </xf>
    <xf numFmtId="0" fontId="83" fillId="0" borderId="46" xfId="0" applyFont="1" applyBorder="1" applyAlignment="1">
      <alignment horizontal="center" wrapText="1"/>
    </xf>
    <xf numFmtId="0" fontId="83" fillId="0" borderId="18" xfId="0" applyFont="1" applyBorder="1" applyAlignment="1">
      <alignment horizontal="center" wrapText="1"/>
    </xf>
    <xf numFmtId="0" fontId="83" fillId="0" borderId="0" xfId="0" applyFont="1" applyBorder="1" applyAlignment="1">
      <alignment horizontal="center" wrapText="1"/>
    </xf>
    <xf numFmtId="0" fontId="83" fillId="0" borderId="35" xfId="0" applyFont="1" applyBorder="1" applyAlignment="1">
      <alignment horizontal="center" wrapText="1"/>
    </xf>
    <xf numFmtId="0" fontId="83" fillId="0" borderId="36" xfId="0" applyFont="1" applyBorder="1" applyAlignment="1">
      <alignment horizontal="center" wrapText="1"/>
    </xf>
    <xf numFmtId="0" fontId="83" fillId="0" borderId="37" xfId="0" applyFont="1" applyBorder="1" applyAlignment="1">
      <alignment horizontal="center" wrapText="1"/>
    </xf>
    <xf numFmtId="0" fontId="83" fillId="0" borderId="38" xfId="0" applyFont="1" applyBorder="1" applyAlignment="1">
      <alignment horizontal="center" wrapText="1"/>
    </xf>
    <xf numFmtId="0" fontId="70" fillId="36" borderId="44" xfId="0" applyFont="1" applyFill="1" applyBorder="1" applyAlignment="1">
      <alignment horizontal="center" vertical="center" wrapText="1"/>
    </xf>
    <xf numFmtId="0" fontId="70" fillId="36" borderId="45" xfId="0" applyFont="1" applyFill="1" applyBorder="1" applyAlignment="1">
      <alignment horizontal="center" vertical="center" wrapText="1"/>
    </xf>
    <xf numFmtId="0" fontId="70" fillId="36" borderId="46" xfId="0" applyFont="1" applyFill="1" applyBorder="1" applyAlignment="1">
      <alignment horizontal="center" vertical="center" wrapText="1"/>
    </xf>
    <xf numFmtId="0" fontId="70" fillId="36" borderId="18" xfId="0" applyFont="1" applyFill="1" applyBorder="1" applyAlignment="1">
      <alignment horizontal="center" vertical="center" wrapText="1"/>
    </xf>
    <xf numFmtId="0" fontId="70" fillId="36" borderId="35" xfId="0" applyFont="1" applyFill="1" applyBorder="1" applyAlignment="1">
      <alignment horizontal="center" vertical="center" wrapText="1"/>
    </xf>
    <xf numFmtId="0" fontId="70" fillId="36" borderId="36" xfId="0" applyFont="1" applyFill="1" applyBorder="1" applyAlignment="1">
      <alignment horizontal="center" vertical="center" wrapText="1"/>
    </xf>
    <xf numFmtId="0" fontId="70" fillId="36" borderId="37" xfId="0" applyFont="1" applyFill="1" applyBorder="1" applyAlignment="1">
      <alignment horizontal="center" vertical="center" wrapText="1"/>
    </xf>
    <xf numFmtId="0" fontId="70" fillId="36" borderId="38" xfId="0" applyFont="1" applyFill="1" applyBorder="1" applyAlignment="1">
      <alignment horizontal="center" vertical="center" wrapText="1"/>
    </xf>
    <xf numFmtId="167" fontId="5" fillId="34" borderId="14" xfId="0" applyNumberFormat="1" applyFont="1" applyFill="1" applyBorder="1" applyAlignment="1">
      <alignment horizontal="center" vertical="center" wrapText="1"/>
    </xf>
    <xf numFmtId="167" fontId="5" fillId="34" borderId="15" xfId="0" applyNumberFormat="1" applyFont="1" applyFill="1" applyBorder="1" applyAlignment="1">
      <alignment horizontal="center" vertical="center" wrapText="1"/>
    </xf>
    <xf numFmtId="167" fontId="5" fillId="34" borderId="17" xfId="0" applyNumberFormat="1" applyFont="1" applyFill="1" applyBorder="1" applyAlignment="1">
      <alignment horizontal="center" vertical="center" wrapText="1"/>
    </xf>
    <xf numFmtId="167" fontId="5" fillId="40" borderId="14" xfId="0" applyNumberFormat="1" applyFont="1" applyFill="1" applyBorder="1" applyAlignment="1">
      <alignment horizontal="center" vertical="center"/>
    </xf>
    <xf numFmtId="167" fontId="5" fillId="40" borderId="15" xfId="0" applyNumberFormat="1" applyFont="1" applyFill="1" applyBorder="1" applyAlignment="1">
      <alignment horizontal="center" vertical="center"/>
    </xf>
    <xf numFmtId="167" fontId="5" fillId="40" borderId="17" xfId="0" applyNumberFormat="1" applyFont="1" applyFill="1" applyBorder="1" applyAlignment="1">
      <alignment horizontal="center" vertical="center"/>
    </xf>
    <xf numFmtId="0" fontId="70" fillId="38" borderId="39" xfId="0" applyFont="1" applyFill="1" applyBorder="1" applyAlignment="1">
      <alignment horizontal="center" vertical="center" wrapText="1"/>
    </xf>
    <xf numFmtId="0" fontId="70" fillId="38" borderId="33" xfId="0" applyFont="1" applyFill="1" applyBorder="1" applyAlignment="1">
      <alignment horizontal="center" vertical="center" wrapText="1"/>
    </xf>
    <xf numFmtId="0" fontId="70" fillId="38" borderId="40" xfId="0" applyFont="1" applyFill="1" applyBorder="1" applyAlignment="1">
      <alignment horizontal="center" vertical="center" wrapText="1"/>
    </xf>
    <xf numFmtId="0" fontId="70" fillId="38" borderId="42" xfId="0" applyFont="1" applyFill="1" applyBorder="1" applyAlignment="1">
      <alignment horizontal="center" vertical="center" wrapText="1"/>
    </xf>
    <xf numFmtId="0" fontId="70" fillId="38" borderId="47" xfId="0" applyFont="1" applyFill="1" applyBorder="1" applyAlignment="1">
      <alignment horizontal="center" vertical="center" wrapText="1"/>
    </xf>
    <xf numFmtId="0" fontId="70" fillId="38" borderId="43" xfId="0" applyFont="1" applyFill="1" applyBorder="1" applyAlignment="1">
      <alignment horizontal="center" vertical="center" wrapText="1"/>
    </xf>
    <xf numFmtId="165" fontId="5" fillId="34" borderId="39" xfId="0" applyNumberFormat="1" applyFont="1" applyFill="1" applyBorder="1" applyAlignment="1">
      <alignment horizontal="center" vertical="center" wrapText="1"/>
    </xf>
    <xf numFmtId="165" fontId="5" fillId="34" borderId="33" xfId="0" applyNumberFormat="1" applyFont="1" applyFill="1" applyBorder="1" applyAlignment="1">
      <alignment horizontal="center" vertical="center" wrapText="1"/>
    </xf>
    <xf numFmtId="165" fontId="5" fillId="34" borderId="40" xfId="0" applyNumberFormat="1" applyFont="1" applyFill="1" applyBorder="1" applyAlignment="1">
      <alignment horizontal="center" vertical="center" wrapText="1"/>
    </xf>
    <xf numFmtId="165" fontId="5" fillId="34" borderId="42" xfId="0" applyNumberFormat="1" applyFont="1" applyFill="1" applyBorder="1" applyAlignment="1">
      <alignment horizontal="center" vertical="center" wrapText="1"/>
    </xf>
    <xf numFmtId="165" fontId="5" fillId="34" borderId="47" xfId="0" applyNumberFormat="1" applyFont="1" applyFill="1" applyBorder="1" applyAlignment="1">
      <alignment horizontal="center" vertical="center" wrapText="1"/>
    </xf>
    <xf numFmtId="165" fontId="5" fillId="34" borderId="43" xfId="0" applyNumberFormat="1" applyFont="1" applyFill="1" applyBorder="1" applyAlignment="1">
      <alignment horizontal="center" vertical="center" wrapText="1"/>
    </xf>
    <xf numFmtId="165" fontId="5" fillId="37" borderId="39" xfId="0" applyNumberFormat="1" applyFont="1" applyFill="1" applyBorder="1" applyAlignment="1">
      <alignment horizontal="center" vertical="center" wrapText="1"/>
    </xf>
    <xf numFmtId="165" fontId="5" fillId="37" borderId="33" xfId="0" applyNumberFormat="1" applyFont="1" applyFill="1" applyBorder="1" applyAlignment="1">
      <alignment horizontal="center" vertical="center" wrapText="1"/>
    </xf>
    <xf numFmtId="165" fontId="5" fillId="37" borderId="40" xfId="0" applyNumberFormat="1" applyFont="1" applyFill="1" applyBorder="1" applyAlignment="1">
      <alignment horizontal="center" vertical="center" wrapText="1"/>
    </xf>
    <xf numFmtId="165" fontId="5" fillId="37" borderId="42" xfId="0" applyNumberFormat="1" applyFont="1" applyFill="1" applyBorder="1" applyAlignment="1">
      <alignment horizontal="center" vertical="center" wrapText="1"/>
    </xf>
    <xf numFmtId="165" fontId="5" fillId="37" borderId="47" xfId="0" applyNumberFormat="1" applyFont="1" applyFill="1" applyBorder="1" applyAlignment="1">
      <alignment horizontal="center" vertical="center" wrapText="1"/>
    </xf>
    <xf numFmtId="165" fontId="5" fillId="37" borderId="43" xfId="0" applyNumberFormat="1" applyFont="1" applyFill="1" applyBorder="1" applyAlignment="1">
      <alignment horizontal="center" vertical="center" wrapText="1"/>
    </xf>
    <xf numFmtId="0" fontId="2" fillId="38" borderId="39" xfId="0" applyFont="1" applyFill="1" applyBorder="1" applyAlignment="1">
      <alignment horizontal="center" vertical="center" wrapText="1"/>
    </xf>
    <xf numFmtId="0" fontId="2" fillId="38" borderId="40" xfId="0" applyFont="1" applyFill="1" applyBorder="1" applyAlignment="1">
      <alignment horizontal="center" vertical="center" wrapText="1"/>
    </xf>
    <xf numFmtId="0" fontId="2" fillId="38" borderId="42" xfId="0" applyFont="1" applyFill="1" applyBorder="1" applyAlignment="1">
      <alignment horizontal="center" vertical="center" wrapText="1"/>
    </xf>
    <xf numFmtId="0" fontId="2" fillId="38" borderId="43" xfId="0" applyFont="1" applyFill="1" applyBorder="1" applyAlignment="1">
      <alignment horizontal="center" vertical="center" wrapText="1"/>
    </xf>
    <xf numFmtId="0" fontId="7" fillId="38" borderId="48" xfId="0" applyFont="1" applyFill="1" applyBorder="1" applyAlignment="1">
      <alignment horizontal="center" vertical="center" textRotation="90" wrapText="1"/>
    </xf>
    <xf numFmtId="0" fontId="7" fillId="38" borderId="49" xfId="0" applyFont="1" applyFill="1" applyBorder="1" applyAlignment="1">
      <alignment horizontal="center" vertical="center" textRotation="90" wrapText="1"/>
    </xf>
    <xf numFmtId="0" fontId="7" fillId="38" borderId="50" xfId="0" applyFont="1" applyFill="1" applyBorder="1" applyAlignment="1">
      <alignment horizontal="center" vertical="center" textRotation="90" wrapText="1"/>
    </xf>
    <xf numFmtId="0" fontId="5" fillId="34" borderId="39" xfId="48" applyNumberFormat="1" applyFont="1" applyFill="1" applyBorder="1" applyAlignment="1">
      <alignment horizontal="center" vertical="center" wrapText="1"/>
    </xf>
    <xf numFmtId="0" fontId="5" fillId="34" borderId="40" xfId="48" applyNumberFormat="1" applyFont="1" applyFill="1" applyBorder="1" applyAlignment="1">
      <alignment horizontal="center" vertical="center" wrapText="1"/>
    </xf>
    <xf numFmtId="0" fontId="5" fillId="34" borderId="42" xfId="48" applyNumberFormat="1" applyFont="1" applyFill="1" applyBorder="1" applyAlignment="1">
      <alignment horizontal="center" vertical="center" wrapText="1"/>
    </xf>
    <xf numFmtId="0" fontId="5" fillId="34" borderId="43" xfId="48" applyNumberFormat="1" applyFont="1" applyFill="1" applyBorder="1" applyAlignment="1">
      <alignment horizontal="center" vertical="center" wrapText="1"/>
    </xf>
    <xf numFmtId="0" fontId="5" fillId="37" borderId="39" xfId="48" applyNumberFormat="1" applyFont="1" applyFill="1" applyBorder="1" applyAlignment="1">
      <alignment horizontal="center" vertical="center" wrapText="1"/>
    </xf>
    <xf numFmtId="0" fontId="5" fillId="37" borderId="40" xfId="48" applyNumberFormat="1" applyFont="1" applyFill="1" applyBorder="1" applyAlignment="1">
      <alignment horizontal="center" vertical="center" wrapText="1"/>
    </xf>
    <xf numFmtId="0" fontId="5" fillId="37" borderId="42" xfId="48" applyNumberFormat="1" applyFont="1" applyFill="1" applyBorder="1" applyAlignment="1">
      <alignment horizontal="center" vertical="center" wrapText="1"/>
    </xf>
    <xf numFmtId="0" fontId="5" fillId="37" borderId="43" xfId="48" applyNumberFormat="1" applyFont="1" applyFill="1" applyBorder="1" applyAlignment="1">
      <alignment horizontal="center" vertical="center" wrapText="1"/>
    </xf>
    <xf numFmtId="164" fontId="11" fillId="34" borderId="33" xfId="0" applyNumberFormat="1" applyFont="1" applyFill="1" applyBorder="1" applyAlignment="1">
      <alignment horizontal="left" vertical="top" wrapText="1"/>
    </xf>
    <xf numFmtId="0" fontId="76" fillId="34" borderId="0" xfId="0" applyFont="1" applyFill="1" applyAlignment="1">
      <alignment horizontal="center"/>
    </xf>
    <xf numFmtId="41" fontId="18" fillId="34" borderId="0" xfId="48" applyFont="1" applyFill="1" applyBorder="1" applyAlignment="1">
      <alignment horizontal="center"/>
    </xf>
    <xf numFmtId="164" fontId="11" fillId="34" borderId="0" xfId="0" applyNumberFormat="1" applyFont="1" applyFill="1" applyBorder="1" applyAlignment="1">
      <alignment horizontal="left" vertical="top" wrapText="1"/>
    </xf>
    <xf numFmtId="0" fontId="70" fillId="34" borderId="0" xfId="0" applyFont="1" applyFill="1" applyBorder="1" applyAlignment="1">
      <alignment horizontal="center" vertical="center" wrapText="1"/>
    </xf>
    <xf numFmtId="0" fontId="8" fillId="38" borderId="13" xfId="0" applyFont="1" applyFill="1" applyBorder="1" applyAlignment="1">
      <alignment horizontal="center" vertical="center" wrapText="1"/>
    </xf>
    <xf numFmtId="167" fontId="5" fillId="34" borderId="13" xfId="0" applyNumberFormat="1" applyFont="1" applyFill="1" applyBorder="1" applyAlignment="1">
      <alignment horizontal="center" vertical="center" wrapText="1"/>
    </xf>
    <xf numFmtId="0" fontId="84" fillId="38" borderId="14" xfId="0" applyFont="1" applyFill="1" applyBorder="1" applyAlignment="1">
      <alignment horizontal="center" vertical="center" wrapText="1"/>
    </xf>
    <xf numFmtId="0" fontId="84" fillId="38" borderId="15" xfId="0" applyFont="1" applyFill="1" applyBorder="1" applyAlignment="1">
      <alignment horizontal="center" vertical="center" wrapText="1"/>
    </xf>
    <xf numFmtId="0" fontId="84" fillId="38" borderId="17" xfId="0" applyFont="1" applyFill="1" applyBorder="1" applyAlignment="1">
      <alignment horizontal="center" vertical="center" wrapText="1"/>
    </xf>
    <xf numFmtId="0" fontId="7" fillId="38" borderId="39" xfId="0" applyFont="1" applyFill="1" applyBorder="1" applyAlignment="1">
      <alignment horizontal="center" vertical="center" wrapText="1"/>
    </xf>
    <xf numFmtId="0" fontId="7" fillId="38" borderId="33" xfId="0" applyFont="1" applyFill="1" applyBorder="1" applyAlignment="1">
      <alignment horizontal="center" vertical="center" wrapText="1"/>
    </xf>
    <xf numFmtId="0" fontId="7" fillId="38" borderId="40" xfId="0" applyFont="1" applyFill="1" applyBorder="1" applyAlignment="1">
      <alignment horizontal="center" vertical="center" wrapText="1"/>
    </xf>
    <xf numFmtId="0" fontId="7" fillId="38" borderId="42" xfId="0" applyFont="1" applyFill="1" applyBorder="1" applyAlignment="1">
      <alignment horizontal="center" vertical="center" wrapText="1"/>
    </xf>
    <xf numFmtId="0" fontId="7" fillId="38" borderId="47" xfId="0" applyFont="1" applyFill="1" applyBorder="1" applyAlignment="1">
      <alignment horizontal="center" vertical="center" wrapText="1"/>
    </xf>
    <xf numFmtId="0" fontId="7" fillId="38" borderId="43" xfId="0" applyFont="1" applyFill="1" applyBorder="1" applyAlignment="1">
      <alignment horizontal="center" vertical="center" wrapText="1"/>
    </xf>
    <xf numFmtId="0" fontId="67" fillId="39" borderId="12" xfId="0" applyFont="1" applyFill="1" applyBorder="1" applyAlignment="1">
      <alignment horizontal="center" vertical="center"/>
    </xf>
    <xf numFmtId="0" fontId="67" fillId="39" borderId="13" xfId="0" applyFont="1" applyFill="1" applyBorder="1" applyAlignment="1">
      <alignment horizontal="center" vertical="center"/>
    </xf>
    <xf numFmtId="0" fontId="70" fillId="41" borderId="39" xfId="0" applyFont="1" applyFill="1" applyBorder="1" applyAlignment="1">
      <alignment horizontal="center" vertical="center" textRotation="90" wrapText="1"/>
    </xf>
    <xf numFmtId="0" fontId="70" fillId="41" borderId="40" xfId="0" applyFont="1" applyFill="1" applyBorder="1" applyAlignment="1">
      <alignment horizontal="center" vertical="center" textRotation="90" wrapText="1"/>
    </xf>
    <xf numFmtId="0" fontId="70" fillId="41" borderId="10" xfId="0" applyFont="1" applyFill="1" applyBorder="1" applyAlignment="1">
      <alignment horizontal="center" vertical="center" textRotation="90" wrapText="1"/>
    </xf>
    <xf numFmtId="0" fontId="70" fillId="41" borderId="41" xfId="0" applyFont="1" applyFill="1" applyBorder="1" applyAlignment="1">
      <alignment horizontal="center" vertical="center" textRotation="90" wrapText="1"/>
    </xf>
    <xf numFmtId="0" fontId="70" fillId="41" borderId="42" xfId="0" applyFont="1" applyFill="1" applyBorder="1" applyAlignment="1">
      <alignment horizontal="center" vertical="center" textRotation="90" wrapText="1"/>
    </xf>
    <xf numFmtId="0" fontId="70" fillId="41" borderId="43" xfId="0" applyFont="1" applyFill="1" applyBorder="1" applyAlignment="1">
      <alignment horizontal="center" vertical="center" textRotation="90" wrapText="1"/>
    </xf>
    <xf numFmtId="0" fontId="85" fillId="39" borderId="22" xfId="0" applyFont="1" applyFill="1" applyBorder="1" applyAlignment="1">
      <alignment horizontal="center" vertical="center" wrapText="1"/>
    </xf>
    <xf numFmtId="0" fontId="85" fillId="39" borderId="23" xfId="0" applyFont="1" applyFill="1" applyBorder="1" applyAlignment="1">
      <alignment horizontal="center" vertical="center" wrapText="1"/>
    </xf>
    <xf numFmtId="0" fontId="85" fillId="39" borderId="12" xfId="0" applyFont="1" applyFill="1" applyBorder="1" applyAlignment="1">
      <alignment horizontal="center" vertical="center" wrapText="1"/>
    </xf>
    <xf numFmtId="0" fontId="85" fillId="39" borderId="13" xfId="0" applyFont="1" applyFill="1" applyBorder="1" applyAlignment="1">
      <alignment horizontal="center" vertical="center" wrapText="1"/>
    </xf>
    <xf numFmtId="0" fontId="85" fillId="39" borderId="31" xfId="0" applyFont="1" applyFill="1" applyBorder="1" applyAlignment="1">
      <alignment horizontal="center" vertical="center" wrapText="1"/>
    </xf>
    <xf numFmtId="0" fontId="85" fillId="39" borderId="20" xfId="0" applyFont="1" applyFill="1" applyBorder="1" applyAlignment="1">
      <alignment horizontal="center" vertical="center" wrapText="1"/>
    </xf>
    <xf numFmtId="0" fontId="71" fillId="34" borderId="23" xfId="0" applyFont="1" applyFill="1" applyBorder="1" applyAlignment="1">
      <alignment horizontal="center" vertical="center" wrapText="1"/>
    </xf>
    <xf numFmtId="0" fontId="71" fillId="34" borderId="13" xfId="0" applyFont="1" applyFill="1" applyBorder="1" applyAlignment="1">
      <alignment horizontal="center" vertical="center" wrapText="1"/>
    </xf>
    <xf numFmtId="165" fontId="67" fillId="39" borderId="13" xfId="0" applyNumberFormat="1" applyFont="1" applyFill="1" applyBorder="1" applyAlignment="1">
      <alignment horizontal="center" vertical="center" wrapText="1"/>
    </xf>
    <xf numFmtId="165" fontId="67" fillId="39" borderId="20" xfId="0" applyNumberFormat="1" applyFont="1" applyFill="1" applyBorder="1" applyAlignment="1">
      <alignment horizontal="center" vertical="center" wrapText="1"/>
    </xf>
    <xf numFmtId="0" fontId="71" fillId="34" borderId="24" xfId="0" applyFont="1" applyFill="1" applyBorder="1" applyAlignment="1">
      <alignment horizontal="center" vertical="center" wrapText="1"/>
    </xf>
    <xf numFmtId="0" fontId="71" fillId="34" borderId="19" xfId="0" applyFont="1" applyFill="1" applyBorder="1" applyAlignment="1">
      <alignment horizontal="center" vertical="center" wrapText="1"/>
    </xf>
    <xf numFmtId="165" fontId="67" fillId="39" borderId="39" xfId="0" applyNumberFormat="1" applyFont="1" applyFill="1" applyBorder="1" applyAlignment="1">
      <alignment horizontal="center" vertical="center" wrapText="1"/>
    </xf>
    <xf numFmtId="165" fontId="67" fillId="39" borderId="33" xfId="0" applyNumberFormat="1" applyFont="1" applyFill="1" applyBorder="1" applyAlignment="1">
      <alignment horizontal="center" vertical="center" wrapText="1"/>
    </xf>
    <xf numFmtId="165" fontId="67" fillId="39" borderId="34" xfId="0" applyNumberFormat="1" applyFont="1" applyFill="1" applyBorder="1" applyAlignment="1">
      <alignment horizontal="center" vertical="center" wrapText="1"/>
    </xf>
    <xf numFmtId="165" fontId="67" fillId="39" borderId="10" xfId="0" applyNumberFormat="1" applyFont="1" applyFill="1" applyBorder="1" applyAlignment="1">
      <alignment horizontal="center" vertical="center" wrapText="1"/>
    </xf>
    <xf numFmtId="165" fontId="67" fillId="39" borderId="0" xfId="0" applyNumberFormat="1" applyFont="1" applyFill="1" applyBorder="1" applyAlignment="1">
      <alignment horizontal="center" vertical="center" wrapText="1"/>
    </xf>
    <xf numFmtId="165" fontId="67" fillId="39" borderId="35" xfId="0" applyNumberFormat="1" applyFont="1" applyFill="1" applyBorder="1" applyAlignment="1">
      <alignment horizontal="center" vertical="center" wrapText="1"/>
    </xf>
    <xf numFmtId="165" fontId="67" fillId="39" borderId="51" xfId="0" applyNumberFormat="1" applyFont="1" applyFill="1" applyBorder="1" applyAlignment="1">
      <alignment horizontal="center" vertical="center" wrapText="1"/>
    </xf>
    <xf numFmtId="165" fontId="67" fillId="39" borderId="37" xfId="0" applyNumberFormat="1" applyFont="1" applyFill="1" applyBorder="1" applyAlignment="1">
      <alignment horizontal="center" vertical="center" wrapText="1"/>
    </xf>
    <xf numFmtId="165" fontId="67" fillId="39" borderId="38" xfId="0" applyNumberFormat="1" applyFont="1" applyFill="1" applyBorder="1" applyAlignment="1">
      <alignment horizontal="center" vertical="center" wrapText="1"/>
    </xf>
    <xf numFmtId="0" fontId="70" fillId="36" borderId="0" xfId="0" applyFont="1" applyFill="1" applyBorder="1" applyAlignment="1">
      <alignment horizontal="center" wrapText="1"/>
    </xf>
    <xf numFmtId="0" fontId="67" fillId="34" borderId="31" xfId="0" applyFont="1" applyFill="1" applyBorder="1" applyAlignment="1">
      <alignment horizontal="center" vertical="center"/>
    </xf>
    <xf numFmtId="0" fontId="67" fillId="34" borderId="20" xfId="0" applyFont="1" applyFill="1" applyBorder="1" applyAlignment="1">
      <alignment horizontal="center" vertical="center"/>
    </xf>
    <xf numFmtId="165" fontId="5" fillId="40" borderId="13" xfId="0" applyNumberFormat="1" applyFont="1" applyFill="1" applyBorder="1" applyAlignment="1">
      <alignment horizontal="center" vertical="top" wrapText="1"/>
    </xf>
    <xf numFmtId="165" fontId="5" fillId="34" borderId="13" xfId="0" applyNumberFormat="1" applyFont="1" applyFill="1" applyBorder="1" applyAlignment="1">
      <alignment horizontal="center" vertical="top" wrapText="1"/>
    </xf>
    <xf numFmtId="0" fontId="5" fillId="40" borderId="13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horizontal="center" vertical="top" wrapText="1"/>
    </xf>
    <xf numFmtId="0" fontId="70" fillId="41" borderId="13" xfId="0" applyFont="1" applyFill="1" applyBorder="1" applyAlignment="1">
      <alignment horizontal="center" vertical="center"/>
    </xf>
    <xf numFmtId="0" fontId="70" fillId="41" borderId="39" xfId="0" applyFont="1" applyFill="1" applyBorder="1" applyAlignment="1">
      <alignment horizontal="center" vertical="center"/>
    </xf>
    <xf numFmtId="0" fontId="70" fillId="41" borderId="33" xfId="0" applyFont="1" applyFill="1" applyBorder="1" applyAlignment="1">
      <alignment horizontal="center" vertical="center"/>
    </xf>
    <xf numFmtId="0" fontId="70" fillId="41" borderId="40" xfId="0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horizontal="justify" vertical="center" wrapText="1"/>
    </xf>
    <xf numFmtId="164" fontId="11" fillId="34" borderId="13" xfId="0" applyNumberFormat="1" applyFont="1" applyFill="1" applyBorder="1" applyAlignment="1">
      <alignment horizontal="center" vertical="center" wrapText="1"/>
    </xf>
    <xf numFmtId="0" fontId="82" fillId="38" borderId="39" xfId="0" applyFont="1" applyFill="1" applyBorder="1" applyAlignment="1">
      <alignment horizontal="center" vertical="center" wrapText="1"/>
    </xf>
    <xf numFmtId="0" fontId="82" fillId="38" borderId="33" xfId="0" applyFont="1" applyFill="1" applyBorder="1" applyAlignment="1">
      <alignment horizontal="center" vertical="center" wrapText="1"/>
    </xf>
    <xf numFmtId="0" fontId="82" fillId="38" borderId="40" xfId="0" applyFont="1" applyFill="1" applyBorder="1" applyAlignment="1">
      <alignment horizontal="center" vertical="center" wrapText="1"/>
    </xf>
    <xf numFmtId="0" fontId="82" fillId="38" borderId="42" xfId="0" applyFont="1" applyFill="1" applyBorder="1" applyAlignment="1">
      <alignment horizontal="center" vertical="center" wrapText="1"/>
    </xf>
    <xf numFmtId="0" fontId="82" fillId="38" borderId="47" xfId="0" applyFont="1" applyFill="1" applyBorder="1" applyAlignment="1">
      <alignment horizontal="center" vertical="center" wrapText="1"/>
    </xf>
    <xf numFmtId="0" fontId="82" fillId="38" borderId="43" xfId="0" applyFont="1" applyFill="1" applyBorder="1" applyAlignment="1">
      <alignment horizontal="center" vertical="center" wrapText="1"/>
    </xf>
    <xf numFmtId="0" fontId="2" fillId="38" borderId="48" xfId="0" applyFont="1" applyFill="1" applyBorder="1" applyAlignment="1">
      <alignment horizontal="center" vertical="center" textRotation="90" wrapText="1"/>
    </xf>
    <xf numFmtId="0" fontId="2" fillId="38" borderId="49" xfId="0" applyFont="1" applyFill="1" applyBorder="1" applyAlignment="1">
      <alignment horizontal="center" vertical="center" textRotation="90" wrapText="1"/>
    </xf>
    <xf numFmtId="0" fontId="2" fillId="38" borderId="50" xfId="0" applyFont="1" applyFill="1" applyBorder="1" applyAlignment="1">
      <alignment horizontal="center" vertical="center" textRotation="90" wrapText="1"/>
    </xf>
    <xf numFmtId="0" fontId="7" fillId="38" borderId="39" xfId="0" applyFont="1" applyFill="1" applyBorder="1" applyAlignment="1">
      <alignment horizontal="center" vertical="center" textRotation="90" wrapText="1"/>
    </xf>
    <xf numFmtId="0" fontId="7" fillId="38" borderId="40" xfId="0" applyFont="1" applyFill="1" applyBorder="1" applyAlignment="1">
      <alignment horizontal="center" vertical="center" textRotation="90" wrapText="1"/>
    </xf>
    <xf numFmtId="0" fontId="7" fillId="38" borderId="10" xfId="0" applyFont="1" applyFill="1" applyBorder="1" applyAlignment="1">
      <alignment horizontal="center" vertical="center" textRotation="90" wrapText="1"/>
    </xf>
    <xf numFmtId="0" fontId="7" fillId="38" borderId="41" xfId="0" applyFont="1" applyFill="1" applyBorder="1" applyAlignment="1">
      <alignment horizontal="center" vertical="center" textRotation="90" wrapText="1"/>
    </xf>
    <xf numFmtId="0" fontId="7" fillId="38" borderId="42" xfId="0" applyFont="1" applyFill="1" applyBorder="1" applyAlignment="1">
      <alignment horizontal="center" vertical="center" textRotation="90" wrapText="1"/>
    </xf>
    <xf numFmtId="0" fontId="7" fillId="38" borderId="43" xfId="0" applyFont="1" applyFill="1" applyBorder="1" applyAlignment="1">
      <alignment horizontal="center" vertical="center" textRotation="90" wrapText="1"/>
    </xf>
    <xf numFmtId="0" fontId="12" fillId="38" borderId="13" xfId="0" applyFont="1" applyFill="1" applyBorder="1" applyAlignment="1">
      <alignment horizontal="center" vertical="center" wrapText="1"/>
    </xf>
    <xf numFmtId="164" fontId="11" fillId="40" borderId="13" xfId="0" applyNumberFormat="1" applyFont="1" applyFill="1" applyBorder="1" applyAlignment="1">
      <alignment horizontal="center" vertical="center" wrapText="1"/>
    </xf>
    <xf numFmtId="164" fontId="11" fillId="34" borderId="14" xfId="0" applyNumberFormat="1" applyFont="1" applyFill="1" applyBorder="1" applyAlignment="1">
      <alignment horizontal="center" vertical="center" wrapText="1"/>
    </xf>
    <xf numFmtId="164" fontId="11" fillId="34" borderId="15" xfId="0" applyNumberFormat="1" applyFont="1" applyFill="1" applyBorder="1" applyAlignment="1">
      <alignment horizontal="center" vertical="center" wrapText="1"/>
    </xf>
    <xf numFmtId="164" fontId="11" fillId="34" borderId="17" xfId="0" applyNumberFormat="1" applyFont="1" applyFill="1" applyBorder="1" applyAlignment="1">
      <alignment horizontal="center" vertical="center" wrapText="1"/>
    </xf>
    <xf numFmtId="176" fontId="5" fillId="34" borderId="13" xfId="0" applyNumberFormat="1" applyFont="1" applyFill="1" applyBorder="1" applyAlignment="1">
      <alignment horizontal="center" vertical="top" wrapText="1"/>
    </xf>
    <xf numFmtId="176" fontId="5" fillId="40" borderId="13" xfId="0" applyNumberFormat="1" applyFont="1" applyFill="1" applyBorder="1" applyAlignment="1">
      <alignment horizontal="center" vertical="top" wrapText="1"/>
    </xf>
    <xf numFmtId="165" fontId="5" fillId="40" borderId="14" xfId="0" applyNumberFormat="1" applyFont="1" applyFill="1" applyBorder="1" applyAlignment="1">
      <alignment horizontal="center" vertical="top" wrapText="1"/>
    </xf>
    <xf numFmtId="165" fontId="5" fillId="40" borderId="15" xfId="0" applyNumberFormat="1" applyFont="1" applyFill="1" applyBorder="1" applyAlignment="1">
      <alignment horizontal="center" vertical="top" wrapText="1"/>
    </xf>
    <xf numFmtId="165" fontId="5" fillId="40" borderId="17" xfId="0" applyNumberFormat="1" applyFont="1" applyFill="1" applyBorder="1" applyAlignment="1">
      <alignment horizontal="center" vertical="top" wrapText="1"/>
    </xf>
    <xf numFmtId="0" fontId="70" fillId="41" borderId="13" xfId="0" applyFont="1" applyFill="1" applyBorder="1" applyAlignment="1">
      <alignment horizontal="center" vertical="center" wrapText="1"/>
    </xf>
    <xf numFmtId="0" fontId="68" fillId="34" borderId="39" xfId="0" applyFont="1" applyFill="1" applyBorder="1" applyAlignment="1">
      <alignment horizontal="left" vertical="justify" wrapText="1"/>
    </xf>
    <xf numFmtId="0" fontId="67" fillId="34" borderId="33" xfId="0" applyFont="1" applyFill="1" applyBorder="1" applyAlignment="1">
      <alignment horizontal="left" vertical="justify" wrapText="1"/>
    </xf>
    <xf numFmtId="0" fontId="67" fillId="34" borderId="40" xfId="0" applyFont="1" applyFill="1" applyBorder="1" applyAlignment="1">
      <alignment horizontal="left" vertical="justify" wrapText="1"/>
    </xf>
    <xf numFmtId="0" fontId="67" fillId="34" borderId="10" xfId="0" applyFont="1" applyFill="1" applyBorder="1" applyAlignment="1">
      <alignment horizontal="left" vertical="justify" wrapText="1"/>
    </xf>
    <xf numFmtId="0" fontId="67" fillId="34" borderId="0" xfId="0" applyFont="1" applyFill="1" applyBorder="1" applyAlignment="1">
      <alignment horizontal="left" vertical="justify" wrapText="1"/>
    </xf>
    <xf numFmtId="0" fontId="67" fillId="34" borderId="41" xfId="0" applyFont="1" applyFill="1" applyBorder="1" applyAlignment="1">
      <alignment horizontal="left" vertical="justify" wrapText="1"/>
    </xf>
    <xf numFmtId="0" fontId="67" fillId="34" borderId="42" xfId="0" applyFont="1" applyFill="1" applyBorder="1" applyAlignment="1">
      <alignment horizontal="left" vertical="justify" wrapText="1"/>
    </xf>
    <xf numFmtId="0" fontId="67" fillId="34" borderId="47" xfId="0" applyFont="1" applyFill="1" applyBorder="1" applyAlignment="1">
      <alignment horizontal="left" vertical="justify" wrapText="1"/>
    </xf>
    <xf numFmtId="0" fontId="67" fillId="34" borderId="43" xfId="0" applyFont="1" applyFill="1" applyBorder="1" applyAlignment="1">
      <alignment horizontal="left" vertical="justify" wrapText="1"/>
    </xf>
    <xf numFmtId="0" fontId="70" fillId="41" borderId="48" xfId="0" applyFont="1" applyFill="1" applyBorder="1" applyAlignment="1">
      <alignment horizontal="center" vertical="center" wrapText="1"/>
    </xf>
    <xf numFmtId="164" fontId="11" fillId="40" borderId="28" xfId="0" applyNumberFormat="1" applyFont="1" applyFill="1" applyBorder="1" applyAlignment="1">
      <alignment horizontal="center" vertical="center" wrapText="1"/>
    </xf>
    <xf numFmtId="164" fontId="11" fillId="40" borderId="26" xfId="0" applyNumberFormat="1" applyFont="1" applyFill="1" applyBorder="1" applyAlignment="1">
      <alignment horizontal="center" vertical="center" wrapText="1"/>
    </xf>
    <xf numFmtId="164" fontId="11" fillId="40" borderId="29" xfId="0" applyNumberFormat="1" applyFont="1" applyFill="1" applyBorder="1" applyAlignment="1">
      <alignment horizontal="center" vertical="center" wrapText="1"/>
    </xf>
    <xf numFmtId="49" fontId="5" fillId="40" borderId="13" xfId="0" applyNumberFormat="1" applyFont="1" applyFill="1" applyBorder="1" applyAlignment="1">
      <alignment horizontal="center" vertical="center" wrapText="1"/>
    </xf>
    <xf numFmtId="0" fontId="16" fillId="38" borderId="13" xfId="0" applyFont="1" applyFill="1" applyBorder="1" applyAlignment="1">
      <alignment horizontal="center" vertical="center" textRotation="90" wrapText="1"/>
    </xf>
    <xf numFmtId="0" fontId="7" fillId="38" borderId="13" xfId="0" applyFont="1" applyFill="1" applyBorder="1" applyAlignment="1">
      <alignment horizontal="center" vertical="center" wrapText="1"/>
    </xf>
    <xf numFmtId="0" fontId="12" fillId="38" borderId="13" xfId="0" applyFont="1" applyFill="1" applyBorder="1" applyAlignment="1">
      <alignment horizontal="center" vertical="center" textRotation="90" wrapText="1"/>
    </xf>
    <xf numFmtId="0" fontId="70" fillId="36" borderId="0" xfId="0" applyFont="1" applyFill="1" applyBorder="1" applyAlignment="1">
      <alignment horizontal="center" vertical="center"/>
    </xf>
    <xf numFmtId="0" fontId="86" fillId="34" borderId="0" xfId="0" applyFont="1" applyFill="1" applyBorder="1" applyAlignment="1">
      <alignment horizontal="center"/>
    </xf>
    <xf numFmtId="0" fontId="70" fillId="34" borderId="47" xfId="0" applyFont="1" applyFill="1" applyBorder="1" applyAlignment="1">
      <alignment horizontal="center" wrapText="1"/>
    </xf>
    <xf numFmtId="0" fontId="87" fillId="0" borderId="52" xfId="0" applyFont="1" applyBorder="1" applyAlignment="1">
      <alignment horizontal="center" vertical="center"/>
    </xf>
    <xf numFmtId="0" fontId="87" fillId="0" borderId="15" xfId="0" applyFont="1" applyBorder="1" applyAlignment="1">
      <alignment horizontal="center" vertical="center"/>
    </xf>
    <xf numFmtId="0" fontId="87" fillId="0" borderId="17" xfId="0" applyFont="1" applyBorder="1" applyAlignment="1">
      <alignment horizontal="center" vertical="center"/>
    </xf>
    <xf numFmtId="164" fontId="11" fillId="40" borderId="14" xfId="0" applyNumberFormat="1" applyFont="1" applyFill="1" applyBorder="1" applyAlignment="1">
      <alignment horizontal="center" vertical="center" wrapText="1"/>
    </xf>
    <xf numFmtId="164" fontId="11" fillId="40" borderId="15" xfId="0" applyNumberFormat="1" applyFont="1" applyFill="1" applyBorder="1" applyAlignment="1">
      <alignment horizontal="center" vertical="center" wrapText="1"/>
    </xf>
    <xf numFmtId="164" fontId="11" fillId="40" borderId="16" xfId="0" applyNumberFormat="1" applyFont="1" applyFill="1" applyBorder="1" applyAlignment="1">
      <alignment horizontal="center" vertical="center" wrapText="1"/>
    </xf>
    <xf numFmtId="0" fontId="87" fillId="0" borderId="14" xfId="0" applyFont="1" applyBorder="1" applyAlignment="1">
      <alignment horizontal="center" vertical="center"/>
    </xf>
    <xf numFmtId="0" fontId="87" fillId="0" borderId="16" xfId="0" applyFont="1" applyBorder="1" applyAlignment="1">
      <alignment horizontal="center" vertical="center"/>
    </xf>
    <xf numFmtId="0" fontId="11" fillId="40" borderId="25" xfId="0" applyFont="1" applyFill="1" applyBorder="1" applyAlignment="1">
      <alignment horizontal="center" vertical="center" wrapText="1"/>
    </xf>
    <xf numFmtId="0" fontId="11" fillId="40" borderId="26" xfId="0" applyFont="1" applyFill="1" applyBorder="1" applyAlignment="1">
      <alignment horizontal="center" vertical="center" wrapText="1"/>
    </xf>
    <xf numFmtId="0" fontId="11" fillId="40" borderId="27" xfId="0" applyFont="1" applyFill="1" applyBorder="1" applyAlignment="1">
      <alignment horizontal="center" vertical="center" wrapText="1"/>
    </xf>
    <xf numFmtId="0" fontId="11" fillId="40" borderId="52" xfId="0" applyFont="1" applyFill="1" applyBorder="1" applyAlignment="1">
      <alignment horizontal="center" vertical="center" wrapText="1"/>
    </xf>
    <xf numFmtId="0" fontId="11" fillId="40" borderId="15" xfId="0" applyFont="1" applyFill="1" applyBorder="1" applyAlignment="1">
      <alignment horizontal="center" vertical="center" wrapText="1"/>
    </xf>
    <xf numFmtId="0" fontId="11" fillId="40" borderId="17" xfId="0" applyFont="1" applyFill="1" applyBorder="1" applyAlignment="1">
      <alignment horizontal="center" vertical="center" wrapText="1"/>
    </xf>
    <xf numFmtId="165" fontId="11" fillId="34" borderId="13" xfId="0" applyNumberFormat="1" applyFont="1" applyFill="1" applyBorder="1" applyAlignment="1">
      <alignment horizontal="center" vertical="center" wrapText="1"/>
    </xf>
    <xf numFmtId="165" fontId="67" fillId="34" borderId="28" xfId="0" applyNumberFormat="1" applyFont="1" applyFill="1" applyBorder="1" applyAlignment="1">
      <alignment horizontal="center" vertical="center" wrapText="1"/>
    </xf>
    <xf numFmtId="165" fontId="67" fillId="34" borderId="26" xfId="0" applyNumberFormat="1" applyFont="1" applyFill="1" applyBorder="1" applyAlignment="1">
      <alignment horizontal="center" vertical="center" wrapText="1"/>
    </xf>
    <xf numFmtId="165" fontId="67" fillId="34" borderId="29" xfId="0" applyNumberFormat="1" applyFont="1" applyFill="1" applyBorder="1" applyAlignment="1">
      <alignment horizontal="center" vertical="center" wrapText="1"/>
    </xf>
    <xf numFmtId="0" fontId="74" fillId="41" borderId="39" xfId="0" applyFont="1" applyFill="1" applyBorder="1" applyAlignment="1">
      <alignment horizontal="center" vertical="center" wrapText="1"/>
    </xf>
    <xf numFmtId="0" fontId="74" fillId="41" borderId="33" xfId="0" applyFont="1" applyFill="1" applyBorder="1" applyAlignment="1">
      <alignment horizontal="center" vertical="center" wrapText="1"/>
    </xf>
    <xf numFmtId="0" fontId="74" fillId="41" borderId="40" xfId="0" applyFont="1" applyFill="1" applyBorder="1" applyAlignment="1">
      <alignment horizontal="center" vertical="center" wrapText="1"/>
    </xf>
    <xf numFmtId="0" fontId="74" fillId="41" borderId="10" xfId="0" applyFont="1" applyFill="1" applyBorder="1" applyAlignment="1">
      <alignment horizontal="center" vertical="center" wrapText="1"/>
    </xf>
    <xf numFmtId="0" fontId="74" fillId="41" borderId="0" xfId="0" applyFont="1" applyFill="1" applyBorder="1" applyAlignment="1">
      <alignment horizontal="center" vertical="center" wrapText="1"/>
    </xf>
    <xf numFmtId="0" fontId="74" fillId="41" borderId="41" xfId="0" applyFont="1" applyFill="1" applyBorder="1" applyAlignment="1">
      <alignment horizontal="center" vertical="center" wrapText="1"/>
    </xf>
    <xf numFmtId="0" fontId="74" fillId="41" borderId="42" xfId="0" applyFont="1" applyFill="1" applyBorder="1" applyAlignment="1">
      <alignment horizontal="center" vertical="center" wrapText="1"/>
    </xf>
    <xf numFmtId="0" fontId="74" fillId="41" borderId="47" xfId="0" applyFont="1" applyFill="1" applyBorder="1" applyAlignment="1">
      <alignment horizontal="center" vertical="center" wrapText="1"/>
    </xf>
    <xf numFmtId="0" fontId="74" fillId="41" borderId="43" xfId="0" applyFont="1" applyFill="1" applyBorder="1" applyAlignment="1">
      <alignment horizontal="center" vertical="center" wrapText="1"/>
    </xf>
    <xf numFmtId="165" fontId="11" fillId="40" borderId="13" xfId="0" applyNumberFormat="1" applyFont="1" applyFill="1" applyBorder="1" applyAlignment="1">
      <alignment horizontal="center" vertical="center" wrapText="1"/>
    </xf>
    <xf numFmtId="164" fontId="11" fillId="40" borderId="17" xfId="0" applyNumberFormat="1" applyFont="1" applyFill="1" applyBorder="1" applyAlignment="1">
      <alignment horizontal="center" vertical="center" wrapText="1"/>
    </xf>
    <xf numFmtId="0" fontId="68" fillId="34" borderId="0" xfId="0" applyFont="1" applyFill="1" applyBorder="1" applyAlignment="1">
      <alignment horizontal="left" vertical="center" wrapText="1"/>
    </xf>
    <xf numFmtId="0" fontId="87" fillId="0" borderId="53" xfId="0" applyFont="1" applyBorder="1" applyAlignment="1">
      <alignment horizontal="center" vertical="center"/>
    </xf>
    <xf numFmtId="0" fontId="87" fillId="0" borderId="47" xfId="0" applyFont="1" applyBorder="1" applyAlignment="1">
      <alignment horizontal="center" vertical="center"/>
    </xf>
    <xf numFmtId="0" fontId="87" fillId="0" borderId="43" xfId="0" applyFont="1" applyBorder="1" applyAlignment="1">
      <alignment horizontal="center" vertical="center"/>
    </xf>
    <xf numFmtId="171" fontId="87" fillId="0" borderId="42" xfId="0" applyNumberFormat="1" applyFont="1" applyBorder="1" applyAlignment="1">
      <alignment horizontal="center" vertical="center"/>
    </xf>
    <xf numFmtId="171" fontId="87" fillId="0" borderId="15" xfId="0" applyNumberFormat="1" applyFont="1" applyBorder="1" applyAlignment="1">
      <alignment horizontal="center" vertical="center"/>
    </xf>
    <xf numFmtId="171" fontId="87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G215"/>
  <sheetViews>
    <sheetView tabSelected="1" zoomScalePageLayoutView="0" workbookViewId="0" topLeftCell="A69">
      <selection activeCell="N94" sqref="N94:R94"/>
    </sheetView>
  </sheetViews>
  <sheetFormatPr defaultColWidth="10.75390625" defaultRowHeight="15.75"/>
  <cols>
    <col min="1" max="1" width="2.25390625" style="3" customWidth="1"/>
    <col min="2" max="2" width="3.25390625" style="3" customWidth="1"/>
    <col min="3" max="3" width="3.75390625" style="3" customWidth="1"/>
    <col min="4" max="4" width="2.75390625" style="3" customWidth="1"/>
    <col min="5" max="5" width="2.50390625" style="3" customWidth="1"/>
    <col min="6" max="6" width="5.25390625" style="3" customWidth="1"/>
    <col min="7" max="7" width="3.50390625" style="3" customWidth="1"/>
    <col min="8" max="8" width="6.50390625" style="3" customWidth="1"/>
    <col min="9" max="9" width="5.00390625" style="3" customWidth="1"/>
    <col min="10" max="10" width="6.50390625" style="3" customWidth="1"/>
    <col min="11" max="11" width="4.50390625" style="3" customWidth="1"/>
    <col min="12" max="12" width="5.75390625" style="3" customWidth="1"/>
    <col min="13" max="13" width="3.50390625" style="3" customWidth="1"/>
    <col min="14" max="14" width="4.25390625" style="3" customWidth="1"/>
    <col min="15" max="15" width="4.00390625" style="3" customWidth="1"/>
    <col min="16" max="17" width="3.75390625" style="3" customWidth="1"/>
    <col min="18" max="18" width="6.50390625" style="3" customWidth="1"/>
    <col min="19" max="19" width="5.25390625" style="3" customWidth="1"/>
    <col min="20" max="20" width="4.25390625" style="3" customWidth="1"/>
    <col min="21" max="21" width="6.00390625" style="3" customWidth="1"/>
    <col min="22" max="22" width="3.75390625" style="3" customWidth="1"/>
    <col min="23" max="23" width="6.00390625" style="3" customWidth="1"/>
    <col min="24" max="24" width="3.75390625" style="3" customWidth="1"/>
    <col min="25" max="25" width="2.75390625" style="3" customWidth="1"/>
    <col min="26" max="26" width="4.75390625" style="3" customWidth="1"/>
    <col min="27" max="27" width="4.25390625" style="3" customWidth="1"/>
    <col min="28" max="28" width="3.75390625" style="3" customWidth="1"/>
    <col min="29" max="29" width="2.75390625" style="3" customWidth="1"/>
    <col min="30" max="30" width="5.00390625" style="3" customWidth="1"/>
    <col min="31" max="31" width="2.75390625" style="3" customWidth="1"/>
    <col min="32" max="32" width="4.50390625" style="3" customWidth="1"/>
    <col min="33" max="33" width="5.75390625" style="3" customWidth="1"/>
    <col min="34" max="34" width="3.50390625" style="3" customWidth="1"/>
    <col min="35" max="35" width="2.75390625" style="3" customWidth="1"/>
    <col min="36" max="36" width="4.75390625" style="3" customWidth="1"/>
    <col min="37" max="37" width="5.75390625" style="3" customWidth="1"/>
    <col min="38" max="38" width="3.75390625" style="3" customWidth="1"/>
    <col min="39" max="39" width="3.25390625" style="3" customWidth="1"/>
    <col min="40" max="40" width="4.50390625" style="3" customWidth="1"/>
    <col min="41" max="41" width="3.25390625" style="3" customWidth="1"/>
    <col min="42" max="42" width="3.00390625" style="3" customWidth="1"/>
    <col min="43" max="43" width="4.75390625" style="3" customWidth="1"/>
    <col min="44" max="44" width="4.25390625" style="3" customWidth="1"/>
    <col min="45" max="45" width="4.50390625" style="3" customWidth="1"/>
    <col min="46" max="46" width="0.74609375" style="3" customWidth="1"/>
    <col min="47" max="47" width="4.25390625" style="3" customWidth="1"/>
    <col min="48" max="48" width="2.75390625" style="3" customWidth="1"/>
    <col min="49" max="49" width="4.25390625" style="3" customWidth="1"/>
    <col min="50" max="51" width="2.75390625" style="3" customWidth="1"/>
    <col min="52" max="52" width="4.75390625" style="3" customWidth="1"/>
    <col min="53" max="53" width="2.75390625" style="3" customWidth="1"/>
    <col min="54" max="54" width="2.25390625" style="3" customWidth="1"/>
    <col min="55" max="55" width="2.75390625" style="3" customWidth="1"/>
    <col min="56" max="56" width="3.25390625" style="3" customWidth="1"/>
    <col min="57" max="57" width="3.50390625" style="3" customWidth="1"/>
    <col min="58" max="58" width="3.75390625" style="3" customWidth="1"/>
    <col min="59" max="59" width="4.75390625" style="3" customWidth="1"/>
    <col min="60" max="61" width="2.75390625" style="3" customWidth="1"/>
    <col min="62" max="62" width="2.50390625" style="3" customWidth="1"/>
    <col min="63" max="63" width="4.75390625" style="3" customWidth="1"/>
    <col min="64" max="65" width="2.75390625" style="3" customWidth="1"/>
    <col min="66" max="66" width="5.75390625" style="3" customWidth="1"/>
    <col min="67" max="75" width="2.75390625" style="3" customWidth="1"/>
    <col min="76" max="16384" width="10.75390625" style="3" customWidth="1"/>
  </cols>
  <sheetData>
    <row r="1" spans="2:66" ht="37.5">
      <c r="B1" s="352" t="s">
        <v>237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</row>
    <row r="2" spans="3:45" ht="18">
      <c r="C2" s="4" t="s">
        <v>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</row>
    <row r="3" spans="2:111" ht="18">
      <c r="B3" s="351" t="s">
        <v>168</v>
      </c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  <c r="Z3" s="351"/>
      <c r="AA3" s="351"/>
      <c r="AB3" s="351"/>
      <c r="AC3" s="351"/>
      <c r="AD3" s="351"/>
      <c r="AE3" s="351"/>
      <c r="AF3" s="351"/>
      <c r="AG3" s="351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 t="s">
        <v>137</v>
      </c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</row>
    <row r="4" ht="15.75" customHeight="1"/>
    <row r="5" spans="2:34" ht="27" customHeight="1">
      <c r="B5" s="314" t="s">
        <v>126</v>
      </c>
      <c r="C5" s="239" t="s">
        <v>170</v>
      </c>
      <c r="D5" s="217" t="s">
        <v>124</v>
      </c>
      <c r="E5" s="218"/>
      <c r="F5" s="219"/>
      <c r="G5" s="308" t="s">
        <v>171</v>
      </c>
      <c r="H5" s="309"/>
      <c r="I5" s="310"/>
      <c r="J5" s="217" t="s">
        <v>124</v>
      </c>
      <c r="K5" s="219"/>
      <c r="L5" s="308" t="s">
        <v>201</v>
      </c>
      <c r="M5" s="309"/>
      <c r="N5" s="310"/>
      <c r="O5" s="61"/>
      <c r="P5" s="314" t="s">
        <v>155</v>
      </c>
      <c r="Q5" s="317" t="s">
        <v>169</v>
      </c>
      <c r="R5" s="318"/>
      <c r="S5" s="235" t="s">
        <v>124</v>
      </c>
      <c r="T5" s="236"/>
      <c r="U5" s="260" t="s">
        <v>125</v>
      </c>
      <c r="V5" s="261"/>
      <c r="W5" s="261"/>
      <c r="X5" s="262"/>
      <c r="Y5" s="257" t="s">
        <v>176</v>
      </c>
      <c r="Z5" s="258"/>
      <c r="AA5" s="258"/>
      <c r="AB5" s="258"/>
      <c r="AC5" s="259"/>
      <c r="AD5" s="257" t="s">
        <v>167</v>
      </c>
      <c r="AE5" s="258"/>
      <c r="AF5" s="258"/>
      <c r="AG5" s="259"/>
      <c r="AH5" s="86"/>
    </row>
    <row r="6" spans="2:35" ht="18.75" customHeight="1">
      <c r="B6" s="315"/>
      <c r="C6" s="240"/>
      <c r="D6" s="220"/>
      <c r="E6" s="221"/>
      <c r="F6" s="222"/>
      <c r="G6" s="311" t="s">
        <v>200</v>
      </c>
      <c r="H6" s="312"/>
      <c r="I6" s="313"/>
      <c r="J6" s="220"/>
      <c r="K6" s="222"/>
      <c r="L6" s="311"/>
      <c r="M6" s="312"/>
      <c r="N6" s="313"/>
      <c r="O6" s="5"/>
      <c r="P6" s="315"/>
      <c r="Q6" s="319"/>
      <c r="R6" s="320"/>
      <c r="S6" s="237"/>
      <c r="T6" s="238"/>
      <c r="U6" s="263"/>
      <c r="V6" s="264"/>
      <c r="W6" s="264"/>
      <c r="X6" s="265"/>
      <c r="Y6" s="257" t="s">
        <v>204</v>
      </c>
      <c r="Z6" s="258"/>
      <c r="AA6" s="258"/>
      <c r="AB6" s="258"/>
      <c r="AC6" s="259"/>
      <c r="AD6" s="257" t="s">
        <v>205</v>
      </c>
      <c r="AE6" s="258"/>
      <c r="AF6" s="258"/>
      <c r="AG6" s="259"/>
      <c r="AH6" s="25"/>
      <c r="AI6" s="2"/>
    </row>
    <row r="7" spans="2:34" ht="18.75" customHeight="1">
      <c r="B7" s="315"/>
      <c r="C7" s="240"/>
      <c r="D7" s="211" t="s">
        <v>98</v>
      </c>
      <c r="E7" s="212"/>
      <c r="F7" s="213"/>
      <c r="G7" s="211">
        <v>43564</v>
      </c>
      <c r="H7" s="212"/>
      <c r="I7" s="213"/>
      <c r="J7" s="242">
        <v>0</v>
      </c>
      <c r="K7" s="243"/>
      <c r="L7" s="223">
        <v>43627</v>
      </c>
      <c r="M7" s="224"/>
      <c r="N7" s="225"/>
      <c r="O7" s="27"/>
      <c r="P7" s="315"/>
      <c r="Q7" s="319"/>
      <c r="R7" s="320"/>
      <c r="S7" s="98">
        <v>0</v>
      </c>
      <c r="T7" s="100"/>
      <c r="U7" s="211">
        <v>43504</v>
      </c>
      <c r="V7" s="212"/>
      <c r="W7" s="212"/>
      <c r="X7" s="213"/>
      <c r="Y7" s="211">
        <v>43564</v>
      </c>
      <c r="Z7" s="212"/>
      <c r="AA7" s="212"/>
      <c r="AB7" s="212"/>
      <c r="AC7" s="213"/>
      <c r="AD7" s="211">
        <v>43627</v>
      </c>
      <c r="AE7" s="212"/>
      <c r="AF7" s="212"/>
      <c r="AG7" s="213"/>
      <c r="AH7" s="22"/>
    </row>
    <row r="8" spans="2:35" ht="18.75" customHeight="1">
      <c r="B8" s="315"/>
      <c r="C8" s="240"/>
      <c r="D8" s="214" t="s">
        <v>97</v>
      </c>
      <c r="E8" s="215"/>
      <c r="F8" s="216"/>
      <c r="G8" s="214">
        <f>+G7+1</f>
        <v>43565</v>
      </c>
      <c r="H8" s="215"/>
      <c r="I8" s="216"/>
      <c r="J8" s="244"/>
      <c r="K8" s="245"/>
      <c r="L8" s="226"/>
      <c r="M8" s="227"/>
      <c r="N8" s="228"/>
      <c r="O8" s="23"/>
      <c r="P8" s="315"/>
      <c r="Q8" s="319"/>
      <c r="R8" s="320"/>
      <c r="S8" s="183">
        <v>9</v>
      </c>
      <c r="T8" s="184"/>
      <c r="U8" s="214">
        <v>43507</v>
      </c>
      <c r="V8" s="215"/>
      <c r="W8" s="215"/>
      <c r="X8" s="216"/>
      <c r="Y8" s="214">
        <f>+Y7+1</f>
        <v>43565</v>
      </c>
      <c r="Z8" s="215"/>
      <c r="AA8" s="215"/>
      <c r="AB8" s="215"/>
      <c r="AC8" s="216"/>
      <c r="AD8" s="214">
        <f>+AD7+1</f>
        <v>43628</v>
      </c>
      <c r="AE8" s="215"/>
      <c r="AF8" s="215"/>
      <c r="AG8" s="216"/>
      <c r="AH8" s="22"/>
      <c r="AI8" s="2"/>
    </row>
    <row r="9" spans="2:35" ht="18.75" customHeight="1">
      <c r="B9" s="315"/>
      <c r="C9" s="240"/>
      <c r="D9" s="211" t="s">
        <v>96</v>
      </c>
      <c r="E9" s="212"/>
      <c r="F9" s="213"/>
      <c r="G9" s="211">
        <f>+G8+1</f>
        <v>43566</v>
      </c>
      <c r="H9" s="212"/>
      <c r="I9" s="213"/>
      <c r="J9" s="246">
        <v>9</v>
      </c>
      <c r="K9" s="247"/>
      <c r="L9" s="229">
        <f>+L7+1</f>
        <v>43628</v>
      </c>
      <c r="M9" s="230"/>
      <c r="N9" s="231"/>
      <c r="O9" s="23"/>
      <c r="P9" s="315"/>
      <c r="Q9" s="319"/>
      <c r="R9" s="320"/>
      <c r="S9" s="98">
        <v>8</v>
      </c>
      <c r="T9" s="100"/>
      <c r="U9" s="211">
        <v>43508</v>
      </c>
      <c r="V9" s="212"/>
      <c r="W9" s="212"/>
      <c r="X9" s="213"/>
      <c r="Y9" s="211">
        <v>43566</v>
      </c>
      <c r="Z9" s="212"/>
      <c r="AA9" s="212"/>
      <c r="AB9" s="212"/>
      <c r="AC9" s="213"/>
      <c r="AD9" s="211">
        <v>43629</v>
      </c>
      <c r="AE9" s="212"/>
      <c r="AF9" s="212"/>
      <c r="AG9" s="213"/>
      <c r="AH9" s="22"/>
      <c r="AI9" s="2"/>
    </row>
    <row r="10" spans="2:35" ht="18.75" customHeight="1">
      <c r="B10" s="315"/>
      <c r="C10" s="240"/>
      <c r="D10" s="214" t="s">
        <v>95</v>
      </c>
      <c r="E10" s="215"/>
      <c r="F10" s="216"/>
      <c r="G10" s="214">
        <f>+G9+1</f>
        <v>43567</v>
      </c>
      <c r="H10" s="215"/>
      <c r="I10" s="216"/>
      <c r="J10" s="248"/>
      <c r="K10" s="249"/>
      <c r="L10" s="232"/>
      <c r="M10" s="233"/>
      <c r="N10" s="234"/>
      <c r="O10" s="23"/>
      <c r="P10" s="315"/>
      <c r="Q10" s="319"/>
      <c r="R10" s="320"/>
      <c r="S10" s="183">
        <v>7</v>
      </c>
      <c r="T10" s="184"/>
      <c r="U10" s="214">
        <v>43509</v>
      </c>
      <c r="V10" s="215"/>
      <c r="W10" s="215"/>
      <c r="X10" s="216"/>
      <c r="Y10" s="214">
        <f>+Y9+1</f>
        <v>43567</v>
      </c>
      <c r="Z10" s="215"/>
      <c r="AA10" s="215"/>
      <c r="AB10" s="215"/>
      <c r="AC10" s="216"/>
      <c r="AD10" s="214">
        <v>43630</v>
      </c>
      <c r="AE10" s="215"/>
      <c r="AF10" s="215"/>
      <c r="AG10" s="216"/>
      <c r="AH10" s="22"/>
      <c r="AI10" s="2"/>
    </row>
    <row r="11" spans="2:35" ht="18.75" customHeight="1">
      <c r="B11" s="315"/>
      <c r="C11" s="240"/>
      <c r="D11" s="211" t="s">
        <v>94</v>
      </c>
      <c r="E11" s="212"/>
      <c r="F11" s="213"/>
      <c r="G11" s="211">
        <v>43570</v>
      </c>
      <c r="H11" s="212"/>
      <c r="I11" s="213"/>
      <c r="J11" s="242">
        <v>8</v>
      </c>
      <c r="K11" s="243"/>
      <c r="L11" s="223">
        <f>+L9+1</f>
        <v>43629</v>
      </c>
      <c r="M11" s="224"/>
      <c r="N11" s="225"/>
      <c r="O11" s="23"/>
      <c r="P11" s="315"/>
      <c r="Q11" s="319"/>
      <c r="R11" s="320"/>
      <c r="S11" s="98">
        <v>6</v>
      </c>
      <c r="T11" s="100"/>
      <c r="U11" s="211">
        <v>43510</v>
      </c>
      <c r="V11" s="212"/>
      <c r="W11" s="212"/>
      <c r="X11" s="213"/>
      <c r="Y11" s="211">
        <v>43570</v>
      </c>
      <c r="Z11" s="212"/>
      <c r="AA11" s="212"/>
      <c r="AB11" s="212"/>
      <c r="AC11" s="213"/>
      <c r="AD11" s="211">
        <v>43633</v>
      </c>
      <c r="AE11" s="212"/>
      <c r="AF11" s="212"/>
      <c r="AG11" s="213"/>
      <c r="AH11" s="22"/>
      <c r="AI11" s="2"/>
    </row>
    <row r="12" spans="2:35" ht="18.75" customHeight="1">
      <c r="B12" s="315"/>
      <c r="C12" s="240"/>
      <c r="D12" s="214" t="s">
        <v>93</v>
      </c>
      <c r="E12" s="215"/>
      <c r="F12" s="216"/>
      <c r="G12" s="214">
        <f>+G11+1</f>
        <v>43571</v>
      </c>
      <c r="H12" s="215"/>
      <c r="I12" s="216"/>
      <c r="J12" s="244"/>
      <c r="K12" s="245"/>
      <c r="L12" s="226"/>
      <c r="M12" s="227"/>
      <c r="N12" s="228"/>
      <c r="O12" s="23"/>
      <c r="P12" s="315"/>
      <c r="Q12" s="319"/>
      <c r="R12" s="320"/>
      <c r="S12" s="183">
        <v>5</v>
      </c>
      <c r="T12" s="184"/>
      <c r="U12" s="214">
        <v>43511</v>
      </c>
      <c r="V12" s="215"/>
      <c r="W12" s="215"/>
      <c r="X12" s="216"/>
      <c r="Y12" s="214">
        <f>+Y11+1</f>
        <v>43571</v>
      </c>
      <c r="Z12" s="215"/>
      <c r="AA12" s="215"/>
      <c r="AB12" s="215"/>
      <c r="AC12" s="216"/>
      <c r="AD12" s="214">
        <f>+AD11+1</f>
        <v>43634</v>
      </c>
      <c r="AE12" s="215"/>
      <c r="AF12" s="215"/>
      <c r="AG12" s="216"/>
      <c r="AH12" s="22"/>
      <c r="AI12" s="2"/>
    </row>
    <row r="13" spans="2:35" ht="18.75" customHeight="1">
      <c r="B13" s="315"/>
      <c r="C13" s="240"/>
      <c r="D13" s="211" t="s">
        <v>92</v>
      </c>
      <c r="E13" s="212"/>
      <c r="F13" s="213"/>
      <c r="G13" s="211">
        <v>43577</v>
      </c>
      <c r="H13" s="212"/>
      <c r="I13" s="213"/>
      <c r="J13" s="246">
        <v>7</v>
      </c>
      <c r="K13" s="247"/>
      <c r="L13" s="229">
        <f>+L11+1</f>
        <v>43630</v>
      </c>
      <c r="M13" s="230"/>
      <c r="N13" s="231"/>
      <c r="O13" s="23"/>
      <c r="P13" s="315"/>
      <c r="Q13" s="319"/>
      <c r="R13" s="320"/>
      <c r="S13" s="98">
        <v>4</v>
      </c>
      <c r="T13" s="100"/>
      <c r="U13" s="211">
        <v>43514</v>
      </c>
      <c r="V13" s="212"/>
      <c r="W13" s="212"/>
      <c r="X13" s="213"/>
      <c r="Y13" s="211">
        <v>43577</v>
      </c>
      <c r="Z13" s="212"/>
      <c r="AA13" s="212"/>
      <c r="AB13" s="212"/>
      <c r="AC13" s="213"/>
      <c r="AD13" s="211">
        <f>+AD12+1</f>
        <v>43635</v>
      </c>
      <c r="AE13" s="212"/>
      <c r="AF13" s="212"/>
      <c r="AG13" s="213"/>
      <c r="AH13" s="22"/>
      <c r="AI13" s="2"/>
    </row>
    <row r="14" spans="2:35" ht="18.75" customHeight="1">
      <c r="B14" s="315"/>
      <c r="C14" s="240"/>
      <c r="D14" s="214" t="s">
        <v>91</v>
      </c>
      <c r="E14" s="215"/>
      <c r="F14" s="216"/>
      <c r="G14" s="214">
        <f>+G13+1</f>
        <v>43578</v>
      </c>
      <c r="H14" s="215"/>
      <c r="I14" s="216"/>
      <c r="J14" s="248"/>
      <c r="K14" s="249"/>
      <c r="L14" s="232"/>
      <c r="M14" s="233"/>
      <c r="N14" s="234"/>
      <c r="O14" s="23"/>
      <c r="P14" s="315"/>
      <c r="Q14" s="319"/>
      <c r="R14" s="320"/>
      <c r="S14" s="183">
        <v>3</v>
      </c>
      <c r="T14" s="184"/>
      <c r="U14" s="214">
        <v>43515</v>
      </c>
      <c r="V14" s="215"/>
      <c r="W14" s="215"/>
      <c r="X14" s="216"/>
      <c r="Y14" s="214">
        <v>43578</v>
      </c>
      <c r="Z14" s="215"/>
      <c r="AA14" s="215"/>
      <c r="AB14" s="215"/>
      <c r="AC14" s="216"/>
      <c r="AD14" s="214">
        <v>43636</v>
      </c>
      <c r="AE14" s="215"/>
      <c r="AF14" s="215"/>
      <c r="AG14" s="216"/>
      <c r="AH14" s="22"/>
      <c r="AI14" s="2"/>
    </row>
    <row r="15" spans="2:35" ht="18.75" customHeight="1">
      <c r="B15" s="315"/>
      <c r="C15" s="240"/>
      <c r="D15" s="211" t="s">
        <v>90</v>
      </c>
      <c r="E15" s="212"/>
      <c r="F15" s="213"/>
      <c r="G15" s="211">
        <f>+G14+1</f>
        <v>43579</v>
      </c>
      <c r="H15" s="212"/>
      <c r="I15" s="213"/>
      <c r="J15" s="242">
        <v>6</v>
      </c>
      <c r="K15" s="243"/>
      <c r="L15" s="223">
        <v>43633</v>
      </c>
      <c r="M15" s="224"/>
      <c r="N15" s="225"/>
      <c r="O15" s="23"/>
      <c r="P15" s="315"/>
      <c r="Q15" s="319"/>
      <c r="R15" s="320"/>
      <c r="S15" s="98">
        <v>2</v>
      </c>
      <c r="T15" s="100"/>
      <c r="U15" s="211">
        <v>43516</v>
      </c>
      <c r="V15" s="212"/>
      <c r="W15" s="212"/>
      <c r="X15" s="213"/>
      <c r="Y15" s="211">
        <f>+Y14+1</f>
        <v>43579</v>
      </c>
      <c r="Z15" s="212"/>
      <c r="AA15" s="212"/>
      <c r="AB15" s="212"/>
      <c r="AC15" s="213"/>
      <c r="AD15" s="211">
        <v>43637</v>
      </c>
      <c r="AE15" s="212"/>
      <c r="AF15" s="212"/>
      <c r="AG15" s="213"/>
      <c r="AH15" s="22"/>
      <c r="AI15" s="2"/>
    </row>
    <row r="16" spans="2:35" ht="18.75" customHeight="1">
      <c r="B16" s="315"/>
      <c r="C16" s="240"/>
      <c r="D16" s="214" t="s">
        <v>89</v>
      </c>
      <c r="E16" s="215"/>
      <c r="F16" s="216"/>
      <c r="G16" s="214">
        <f>+G15+1</f>
        <v>43580</v>
      </c>
      <c r="H16" s="215"/>
      <c r="I16" s="216"/>
      <c r="J16" s="244"/>
      <c r="K16" s="245"/>
      <c r="L16" s="226"/>
      <c r="M16" s="227"/>
      <c r="N16" s="228"/>
      <c r="O16" s="24"/>
      <c r="P16" s="316"/>
      <c r="Q16" s="321"/>
      <c r="R16" s="322"/>
      <c r="S16" s="183">
        <v>1</v>
      </c>
      <c r="T16" s="184"/>
      <c r="U16" s="214">
        <v>43517</v>
      </c>
      <c r="V16" s="215"/>
      <c r="W16" s="215"/>
      <c r="X16" s="216"/>
      <c r="Y16" s="214">
        <v>43580</v>
      </c>
      <c r="Z16" s="215"/>
      <c r="AA16" s="215"/>
      <c r="AB16" s="215"/>
      <c r="AC16" s="216"/>
      <c r="AD16" s="214">
        <v>43641</v>
      </c>
      <c r="AE16" s="215"/>
      <c r="AF16" s="215"/>
      <c r="AG16" s="216"/>
      <c r="AH16" s="22"/>
      <c r="AI16" s="2"/>
    </row>
    <row r="17" spans="2:35" ht="18.75" customHeight="1" thickBot="1">
      <c r="B17" s="315"/>
      <c r="C17" s="240"/>
      <c r="D17" s="211" t="s">
        <v>88</v>
      </c>
      <c r="E17" s="212"/>
      <c r="F17" s="213"/>
      <c r="G17" s="211">
        <f>+G16+1</f>
        <v>43581</v>
      </c>
      <c r="H17" s="212"/>
      <c r="I17" s="213"/>
      <c r="J17" s="246">
        <v>5</v>
      </c>
      <c r="K17" s="247"/>
      <c r="L17" s="229">
        <f>+L15+1</f>
        <v>43634</v>
      </c>
      <c r="M17" s="230"/>
      <c r="N17" s="231"/>
      <c r="O17" s="8"/>
      <c r="P17" s="250" t="s">
        <v>203</v>
      </c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1"/>
      <c r="AI17" s="2"/>
    </row>
    <row r="18" spans="2:35" ht="18.75" customHeight="1">
      <c r="B18" s="315"/>
      <c r="C18" s="240"/>
      <c r="D18" s="214" t="s">
        <v>87</v>
      </c>
      <c r="E18" s="215"/>
      <c r="F18" s="216"/>
      <c r="G18" s="214">
        <v>43584</v>
      </c>
      <c r="H18" s="215"/>
      <c r="I18" s="216"/>
      <c r="J18" s="248"/>
      <c r="K18" s="249"/>
      <c r="L18" s="232"/>
      <c r="M18" s="233"/>
      <c r="N18" s="234"/>
      <c r="O18" s="10"/>
      <c r="P18" s="185" t="s">
        <v>199</v>
      </c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7"/>
      <c r="AH18" s="21"/>
      <c r="AI18" s="2"/>
    </row>
    <row r="19" spans="2:35" ht="18.75" customHeight="1">
      <c r="B19" s="315"/>
      <c r="C19" s="240"/>
      <c r="D19" s="211" t="s">
        <v>86</v>
      </c>
      <c r="E19" s="212"/>
      <c r="F19" s="213"/>
      <c r="G19" s="211">
        <f>+G18+1</f>
        <v>43585</v>
      </c>
      <c r="H19" s="212"/>
      <c r="I19" s="213"/>
      <c r="J19" s="242">
        <v>4</v>
      </c>
      <c r="K19" s="243"/>
      <c r="L19" s="223">
        <f>+L17+1</f>
        <v>43635</v>
      </c>
      <c r="M19" s="224"/>
      <c r="N19" s="225"/>
      <c r="O19" s="6"/>
      <c r="P19" s="188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90"/>
      <c r="AH19" s="21"/>
      <c r="AI19" s="2"/>
    </row>
    <row r="20" spans="2:35" ht="18.75" customHeight="1">
      <c r="B20" s="315"/>
      <c r="C20" s="240"/>
      <c r="D20" s="214" t="s">
        <v>85</v>
      </c>
      <c r="E20" s="215"/>
      <c r="F20" s="216"/>
      <c r="G20" s="214">
        <v>43587</v>
      </c>
      <c r="H20" s="215"/>
      <c r="I20" s="216"/>
      <c r="J20" s="244"/>
      <c r="K20" s="245"/>
      <c r="L20" s="226"/>
      <c r="M20" s="227"/>
      <c r="N20" s="228"/>
      <c r="O20" s="7"/>
      <c r="P20" s="188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90"/>
      <c r="AH20" s="21"/>
      <c r="AI20" s="2"/>
    </row>
    <row r="21" spans="2:35" ht="21.75" customHeight="1" thickBot="1">
      <c r="B21" s="315"/>
      <c r="C21" s="240"/>
      <c r="D21" s="211" t="s">
        <v>84</v>
      </c>
      <c r="E21" s="212"/>
      <c r="F21" s="213"/>
      <c r="G21" s="211">
        <f>+G20+1</f>
        <v>43588</v>
      </c>
      <c r="H21" s="212"/>
      <c r="I21" s="213"/>
      <c r="J21" s="246">
        <v>3</v>
      </c>
      <c r="K21" s="247"/>
      <c r="L21" s="229">
        <f>+L19+1</f>
        <v>43636</v>
      </c>
      <c r="M21" s="230"/>
      <c r="N21" s="231"/>
      <c r="O21" s="6"/>
      <c r="P21" s="191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3"/>
      <c r="AH21" s="6"/>
      <c r="AI21" s="2"/>
    </row>
    <row r="22" spans="2:44" ht="24" customHeight="1">
      <c r="B22" s="315"/>
      <c r="C22" s="240"/>
      <c r="D22" s="214" t="s">
        <v>83</v>
      </c>
      <c r="E22" s="215"/>
      <c r="F22" s="216"/>
      <c r="G22" s="214">
        <v>43591</v>
      </c>
      <c r="H22" s="215"/>
      <c r="I22" s="216"/>
      <c r="J22" s="248"/>
      <c r="K22" s="249"/>
      <c r="L22" s="232"/>
      <c r="M22" s="233"/>
      <c r="N22" s="234"/>
      <c r="O22" s="78"/>
      <c r="P22" s="185" t="s">
        <v>235</v>
      </c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7"/>
      <c r="AH22" s="75"/>
      <c r="AI22" s="2"/>
      <c r="AK22" s="89">
        <f>41*33156</f>
        <v>1359396</v>
      </c>
      <c r="AL22" s="89"/>
      <c r="AM22" s="89"/>
      <c r="AN22" s="89"/>
      <c r="AO22" s="89"/>
      <c r="AP22" s="76"/>
      <c r="AQ22" s="76"/>
      <c r="AR22" s="76"/>
    </row>
    <row r="23" spans="2:44" ht="18.75" customHeight="1">
      <c r="B23" s="315"/>
      <c r="C23" s="240"/>
      <c r="D23" s="211" t="s">
        <v>82</v>
      </c>
      <c r="E23" s="212"/>
      <c r="F23" s="213"/>
      <c r="G23" s="211">
        <f>+G22+1</f>
        <v>43592</v>
      </c>
      <c r="H23" s="212"/>
      <c r="I23" s="213"/>
      <c r="J23" s="242">
        <v>2</v>
      </c>
      <c r="K23" s="243"/>
      <c r="L23" s="223">
        <f>+L21+1</f>
        <v>43637</v>
      </c>
      <c r="M23" s="224"/>
      <c r="N23" s="225"/>
      <c r="O23" s="79"/>
      <c r="P23" s="188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90"/>
      <c r="AH23" s="6"/>
      <c r="AI23" s="2"/>
      <c r="AL23" s="251"/>
      <c r="AM23" s="251"/>
      <c r="AN23" s="251"/>
      <c r="AO23" s="76"/>
      <c r="AP23" s="76"/>
      <c r="AQ23" s="76"/>
      <c r="AR23" s="76"/>
    </row>
    <row r="24" spans="2:44" ht="18.75" customHeight="1">
      <c r="B24" s="315"/>
      <c r="C24" s="240"/>
      <c r="D24" s="214" t="s">
        <v>81</v>
      </c>
      <c r="E24" s="215"/>
      <c r="F24" s="216"/>
      <c r="G24" s="214">
        <f>+G23+1</f>
        <v>43593</v>
      </c>
      <c r="H24" s="215"/>
      <c r="I24" s="216"/>
      <c r="J24" s="244"/>
      <c r="K24" s="245"/>
      <c r="L24" s="226"/>
      <c r="M24" s="227"/>
      <c r="N24" s="228"/>
      <c r="O24" s="78"/>
      <c r="P24" s="188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90"/>
      <c r="AH24" s="6"/>
      <c r="AI24" s="2"/>
      <c r="AL24" s="76"/>
      <c r="AM24" s="76"/>
      <c r="AN24" s="76"/>
      <c r="AO24" s="76"/>
      <c r="AP24" s="76"/>
      <c r="AQ24" s="76"/>
      <c r="AR24" s="76"/>
    </row>
    <row r="25" spans="2:44" ht="18.75" customHeight="1">
      <c r="B25" s="315"/>
      <c r="C25" s="240"/>
      <c r="D25" s="211" t="s">
        <v>80</v>
      </c>
      <c r="E25" s="212"/>
      <c r="F25" s="213"/>
      <c r="G25" s="211">
        <f>+G24+1</f>
        <v>43594</v>
      </c>
      <c r="H25" s="212"/>
      <c r="I25" s="213"/>
      <c r="J25" s="246">
        <v>1</v>
      </c>
      <c r="K25" s="247"/>
      <c r="L25" s="229">
        <v>43641</v>
      </c>
      <c r="M25" s="230"/>
      <c r="N25" s="231"/>
      <c r="O25" s="80"/>
      <c r="P25" s="188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90"/>
      <c r="AH25" s="6"/>
      <c r="AI25" s="2"/>
      <c r="AL25" s="251"/>
      <c r="AM25" s="251"/>
      <c r="AN25" s="76"/>
      <c r="AO25" s="76"/>
      <c r="AP25" s="76"/>
      <c r="AQ25" s="76"/>
      <c r="AR25" s="76"/>
    </row>
    <row r="26" spans="2:44" ht="18.75" customHeight="1" thickBot="1">
      <c r="B26" s="316"/>
      <c r="C26" s="241"/>
      <c r="D26" s="214" t="s">
        <v>79</v>
      </c>
      <c r="E26" s="215"/>
      <c r="F26" s="216"/>
      <c r="G26" s="214">
        <f>+G25+1</f>
        <v>43595</v>
      </c>
      <c r="H26" s="215"/>
      <c r="I26" s="216"/>
      <c r="J26" s="248"/>
      <c r="K26" s="249"/>
      <c r="L26" s="232"/>
      <c r="M26" s="233"/>
      <c r="N26" s="234"/>
      <c r="O26" s="78"/>
      <c r="P26" s="191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3"/>
      <c r="AH26" s="75"/>
      <c r="AI26" s="2"/>
      <c r="AL26" s="251"/>
      <c r="AM26" s="251"/>
      <c r="AN26" s="251"/>
      <c r="AO26" s="251"/>
      <c r="AP26" s="76"/>
      <c r="AQ26" s="76"/>
      <c r="AR26" s="76"/>
    </row>
    <row r="27" spans="2:66" ht="18.75" customHeight="1" thickBot="1">
      <c r="B27" s="253" t="s">
        <v>202</v>
      </c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AH27" s="26"/>
      <c r="AI27" s="26"/>
      <c r="AJ27" s="26"/>
      <c r="AK27" s="26"/>
      <c r="AL27" s="252"/>
      <c r="AM27" s="252"/>
      <c r="AN27" s="252"/>
      <c r="AO27" s="252"/>
      <c r="AP27" s="252"/>
      <c r="AQ27" s="77"/>
      <c r="AR27" s="77"/>
      <c r="AS27" s="21"/>
      <c r="AT27" s="21"/>
      <c r="AU27" s="21"/>
      <c r="AV27" s="21"/>
      <c r="AW27" s="21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</row>
    <row r="28" spans="2:66" ht="27.75" customHeight="1">
      <c r="B28" s="295" t="s">
        <v>156</v>
      </c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56"/>
      <c r="S28" s="56"/>
      <c r="T28" s="203" t="s">
        <v>172</v>
      </c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5"/>
      <c r="AL28" s="76"/>
      <c r="AM28" s="76"/>
      <c r="AN28" s="76"/>
      <c r="AO28" s="76"/>
      <c r="AP28" s="76"/>
      <c r="AQ28" s="76"/>
      <c r="AR28" s="76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</row>
    <row r="29" spans="2:66" ht="42.75" customHeight="1" thickBot="1">
      <c r="B29" s="295"/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44"/>
      <c r="S29" s="44"/>
      <c r="T29" s="208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10"/>
      <c r="AL29" s="76"/>
      <c r="AM29" s="76"/>
      <c r="AN29" s="76"/>
      <c r="AO29" s="76"/>
      <c r="AP29" s="76"/>
      <c r="AQ29" s="76"/>
      <c r="AR29" s="76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</row>
    <row r="30" spans="2:66" ht="18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194" t="s">
        <v>206</v>
      </c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6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</row>
    <row r="31" spans="2:66" ht="18.75" customHeight="1">
      <c r="B31" s="160" t="s">
        <v>127</v>
      </c>
      <c r="C31" s="350" t="s">
        <v>175</v>
      </c>
      <c r="D31" s="110" t="s">
        <v>124</v>
      </c>
      <c r="E31" s="110"/>
      <c r="F31" s="110"/>
      <c r="G31" s="255" t="s">
        <v>128</v>
      </c>
      <c r="H31" s="255"/>
      <c r="I31" s="255"/>
      <c r="J31" s="255"/>
      <c r="K31" s="110" t="s">
        <v>124</v>
      </c>
      <c r="L31" s="110"/>
      <c r="M31" s="255" t="s">
        <v>128</v>
      </c>
      <c r="N31" s="255"/>
      <c r="O31" s="255"/>
      <c r="P31" s="255"/>
      <c r="Q31" s="255"/>
      <c r="R31" s="50"/>
      <c r="S31" s="49"/>
      <c r="T31" s="197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9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</row>
    <row r="32" spans="2:66" ht="18">
      <c r="B32" s="160"/>
      <c r="C32" s="350"/>
      <c r="D32" s="110"/>
      <c r="E32" s="110"/>
      <c r="F32" s="110"/>
      <c r="G32" s="255"/>
      <c r="H32" s="255"/>
      <c r="I32" s="255"/>
      <c r="J32" s="255"/>
      <c r="K32" s="110"/>
      <c r="L32" s="110"/>
      <c r="M32" s="255"/>
      <c r="N32" s="255"/>
      <c r="O32" s="255"/>
      <c r="P32" s="255"/>
      <c r="Q32" s="255"/>
      <c r="R32" s="87"/>
      <c r="S32" s="49"/>
      <c r="T32" s="197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9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</row>
    <row r="33" spans="2:66" ht="18.75" customHeight="1" thickBot="1">
      <c r="B33" s="160"/>
      <c r="C33" s="350"/>
      <c r="D33" s="256" t="s">
        <v>44</v>
      </c>
      <c r="E33" s="256"/>
      <c r="F33" s="256"/>
      <c r="G33" s="181">
        <v>43683</v>
      </c>
      <c r="H33" s="181"/>
      <c r="I33" s="181"/>
      <c r="J33" s="181"/>
      <c r="K33" s="256" t="s">
        <v>19</v>
      </c>
      <c r="L33" s="256"/>
      <c r="M33" s="181">
        <f>+G57+1</f>
        <v>43720</v>
      </c>
      <c r="N33" s="181"/>
      <c r="O33" s="181"/>
      <c r="P33" s="181"/>
      <c r="Q33" s="181"/>
      <c r="T33" s="200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2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</row>
    <row r="34" spans="2:66" ht="18.75" customHeight="1">
      <c r="B34" s="160"/>
      <c r="C34" s="350"/>
      <c r="D34" s="179" t="s">
        <v>43</v>
      </c>
      <c r="E34" s="179"/>
      <c r="F34" s="179"/>
      <c r="G34" s="180">
        <v>43685</v>
      </c>
      <c r="H34" s="180"/>
      <c r="I34" s="180"/>
      <c r="J34" s="180"/>
      <c r="K34" s="179" t="s">
        <v>110</v>
      </c>
      <c r="L34" s="179"/>
      <c r="M34" s="180">
        <v>43721</v>
      </c>
      <c r="N34" s="180"/>
      <c r="O34" s="180"/>
      <c r="P34" s="180"/>
      <c r="Q34" s="180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</row>
    <row r="35" spans="2:66" ht="18.75" customHeight="1">
      <c r="B35" s="160"/>
      <c r="C35" s="350"/>
      <c r="D35" s="256" t="s">
        <v>42</v>
      </c>
      <c r="E35" s="256"/>
      <c r="F35" s="256"/>
      <c r="G35" s="181">
        <f aca="true" t="shared" si="0" ref="G35:G57">+G34+1</f>
        <v>43686</v>
      </c>
      <c r="H35" s="181"/>
      <c r="I35" s="181"/>
      <c r="J35" s="181"/>
      <c r="K35" s="256" t="s">
        <v>18</v>
      </c>
      <c r="L35" s="256"/>
      <c r="M35" s="181">
        <v>43724</v>
      </c>
      <c r="N35" s="181"/>
      <c r="O35" s="181"/>
      <c r="P35" s="181"/>
      <c r="Q35" s="181"/>
      <c r="T35" s="2"/>
      <c r="U35" s="2"/>
      <c r="V35" s="109"/>
      <c r="W35" s="109"/>
      <c r="X35" s="109"/>
      <c r="Y35" s="111"/>
      <c r="Z35" s="111"/>
      <c r="AA35" s="111"/>
      <c r="AB35" s="111"/>
      <c r="AC35" s="111"/>
      <c r="AD35" s="111"/>
      <c r="AE35" s="111"/>
      <c r="AF35" s="111"/>
      <c r="AG35" s="11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</row>
    <row r="36" spans="2:66" ht="18.75" customHeight="1" thickBot="1">
      <c r="B36" s="160"/>
      <c r="C36" s="350"/>
      <c r="D36" s="179" t="s">
        <v>41</v>
      </c>
      <c r="E36" s="179"/>
      <c r="F36" s="179"/>
      <c r="G36" s="180">
        <v>43689</v>
      </c>
      <c r="H36" s="180"/>
      <c r="I36" s="180"/>
      <c r="J36" s="180"/>
      <c r="K36" s="179" t="s">
        <v>17</v>
      </c>
      <c r="L36" s="179"/>
      <c r="M36" s="180">
        <f aca="true" t="shared" si="1" ref="M36:M57">+M35+1</f>
        <v>43725</v>
      </c>
      <c r="N36" s="180"/>
      <c r="O36" s="180"/>
      <c r="P36" s="180"/>
      <c r="Q36" s="180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</row>
    <row r="37" spans="2:66" ht="18.75" customHeight="1">
      <c r="B37" s="160"/>
      <c r="C37" s="350"/>
      <c r="D37" s="256" t="s">
        <v>40</v>
      </c>
      <c r="E37" s="256"/>
      <c r="F37" s="256"/>
      <c r="G37" s="181">
        <f t="shared" si="0"/>
        <v>43690</v>
      </c>
      <c r="H37" s="181"/>
      <c r="I37" s="181"/>
      <c r="J37" s="181"/>
      <c r="K37" s="256" t="s">
        <v>16</v>
      </c>
      <c r="L37" s="256"/>
      <c r="M37" s="181">
        <f t="shared" si="1"/>
        <v>43726</v>
      </c>
      <c r="N37" s="181"/>
      <c r="O37" s="181"/>
      <c r="P37" s="181"/>
      <c r="Q37" s="181"/>
      <c r="T37" s="203" t="s">
        <v>173</v>
      </c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5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</row>
    <row r="38" spans="2:66" ht="18.75" customHeight="1">
      <c r="B38" s="160"/>
      <c r="C38" s="350"/>
      <c r="D38" s="179" t="s">
        <v>39</v>
      </c>
      <c r="E38" s="179"/>
      <c r="F38" s="179"/>
      <c r="G38" s="180">
        <f t="shared" si="0"/>
        <v>43691</v>
      </c>
      <c r="H38" s="180"/>
      <c r="I38" s="180"/>
      <c r="J38" s="180"/>
      <c r="K38" s="179" t="s">
        <v>15</v>
      </c>
      <c r="L38" s="179"/>
      <c r="M38" s="180">
        <f t="shared" si="1"/>
        <v>43727</v>
      </c>
      <c r="N38" s="180"/>
      <c r="O38" s="180"/>
      <c r="P38" s="180"/>
      <c r="Q38" s="180"/>
      <c r="T38" s="206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207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</row>
    <row r="39" spans="2:66" ht="18.75" customHeight="1">
      <c r="B39" s="160"/>
      <c r="C39" s="350"/>
      <c r="D39" s="256" t="s">
        <v>38</v>
      </c>
      <c r="E39" s="256"/>
      <c r="F39" s="256"/>
      <c r="G39" s="181">
        <f t="shared" si="0"/>
        <v>43692</v>
      </c>
      <c r="H39" s="181"/>
      <c r="I39" s="181"/>
      <c r="J39" s="181"/>
      <c r="K39" s="256" t="s">
        <v>14</v>
      </c>
      <c r="L39" s="256"/>
      <c r="M39" s="181">
        <f t="shared" si="1"/>
        <v>43728</v>
      </c>
      <c r="N39" s="181"/>
      <c r="O39" s="181"/>
      <c r="P39" s="181"/>
      <c r="Q39" s="181"/>
      <c r="T39" s="206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207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</row>
    <row r="40" spans="2:66" ht="18.75" customHeight="1" thickBot="1">
      <c r="B40" s="160"/>
      <c r="C40" s="350"/>
      <c r="D40" s="179" t="s">
        <v>37</v>
      </c>
      <c r="E40" s="179"/>
      <c r="F40" s="179"/>
      <c r="G40" s="180">
        <f t="shared" si="0"/>
        <v>43693</v>
      </c>
      <c r="H40" s="180"/>
      <c r="I40" s="180"/>
      <c r="J40" s="180"/>
      <c r="K40" s="179" t="s">
        <v>13</v>
      </c>
      <c r="L40" s="179"/>
      <c r="M40" s="180">
        <v>43731</v>
      </c>
      <c r="N40" s="180"/>
      <c r="O40" s="180"/>
      <c r="P40" s="180"/>
      <c r="Q40" s="180"/>
      <c r="T40" s="208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10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</row>
    <row r="41" spans="2:66" ht="18.75" customHeight="1">
      <c r="B41" s="160"/>
      <c r="C41" s="350"/>
      <c r="D41" s="256" t="s">
        <v>36</v>
      </c>
      <c r="E41" s="256"/>
      <c r="F41" s="256"/>
      <c r="G41" s="181">
        <v>43697</v>
      </c>
      <c r="H41" s="181"/>
      <c r="I41" s="181"/>
      <c r="J41" s="181"/>
      <c r="K41" s="256" t="s">
        <v>100</v>
      </c>
      <c r="L41" s="256"/>
      <c r="M41" s="181">
        <f t="shared" si="1"/>
        <v>43732</v>
      </c>
      <c r="N41" s="181"/>
      <c r="O41" s="181"/>
      <c r="P41" s="181"/>
      <c r="Q41" s="181"/>
      <c r="T41" s="194" t="s">
        <v>207</v>
      </c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6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</row>
    <row r="42" spans="2:66" ht="18.75" customHeight="1">
      <c r="B42" s="160"/>
      <c r="C42" s="350"/>
      <c r="D42" s="179" t="s">
        <v>35</v>
      </c>
      <c r="E42" s="179"/>
      <c r="F42" s="179"/>
      <c r="G42" s="180">
        <f t="shared" si="0"/>
        <v>43698</v>
      </c>
      <c r="H42" s="180"/>
      <c r="I42" s="180"/>
      <c r="J42" s="180"/>
      <c r="K42" s="179" t="s">
        <v>101</v>
      </c>
      <c r="L42" s="179"/>
      <c r="M42" s="180">
        <f t="shared" si="1"/>
        <v>43733</v>
      </c>
      <c r="N42" s="180"/>
      <c r="O42" s="180"/>
      <c r="P42" s="180"/>
      <c r="Q42" s="180"/>
      <c r="T42" s="197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9"/>
      <c r="AH42" s="81"/>
      <c r="AI42" s="81"/>
      <c r="AJ42" s="2"/>
      <c r="AK42" s="2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</row>
    <row r="43" spans="2:66" ht="18.75" customHeight="1">
      <c r="B43" s="160"/>
      <c r="C43" s="350"/>
      <c r="D43" s="256" t="s">
        <v>34</v>
      </c>
      <c r="E43" s="256"/>
      <c r="F43" s="256"/>
      <c r="G43" s="181">
        <f t="shared" si="0"/>
        <v>43699</v>
      </c>
      <c r="H43" s="181"/>
      <c r="I43" s="181"/>
      <c r="J43" s="181"/>
      <c r="K43" s="256" t="s">
        <v>102</v>
      </c>
      <c r="L43" s="256"/>
      <c r="M43" s="181">
        <f t="shared" si="1"/>
        <v>43734</v>
      </c>
      <c r="N43" s="181"/>
      <c r="O43" s="181"/>
      <c r="P43" s="181"/>
      <c r="Q43" s="181"/>
      <c r="R43" s="15"/>
      <c r="S43" s="15"/>
      <c r="T43" s="197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9"/>
      <c r="AI43" s="15"/>
      <c r="AJ43" s="15"/>
      <c r="AK43" s="15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</row>
    <row r="44" spans="2:66" ht="18.75" customHeight="1" thickBot="1">
      <c r="B44" s="160"/>
      <c r="C44" s="350"/>
      <c r="D44" s="179" t="s">
        <v>33</v>
      </c>
      <c r="E44" s="179"/>
      <c r="F44" s="179"/>
      <c r="G44" s="180">
        <f t="shared" si="0"/>
        <v>43700</v>
      </c>
      <c r="H44" s="180"/>
      <c r="I44" s="180"/>
      <c r="J44" s="180"/>
      <c r="K44" s="179" t="s">
        <v>103</v>
      </c>
      <c r="L44" s="179"/>
      <c r="M44" s="180">
        <f t="shared" si="1"/>
        <v>43735</v>
      </c>
      <c r="N44" s="180"/>
      <c r="O44" s="180"/>
      <c r="P44" s="180"/>
      <c r="Q44" s="180"/>
      <c r="R44" s="15"/>
      <c r="S44" s="15"/>
      <c r="T44" s="200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2"/>
      <c r="AH44" s="52"/>
      <c r="AI44" s="52"/>
      <c r="AJ44" s="254"/>
      <c r="AK44" s="254"/>
      <c r="AL44" s="254"/>
      <c r="AM44" s="254"/>
      <c r="AN44" s="254"/>
      <c r="AO44" s="254"/>
      <c r="AP44" s="254"/>
      <c r="AQ44" s="254"/>
      <c r="AR44" s="254"/>
      <c r="AS44" s="254"/>
      <c r="AT44" s="254"/>
      <c r="AU44" s="52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</row>
    <row r="45" spans="2:66" ht="18.75" customHeight="1">
      <c r="B45" s="160"/>
      <c r="C45" s="350"/>
      <c r="D45" s="256" t="s">
        <v>32</v>
      </c>
      <c r="E45" s="256"/>
      <c r="F45" s="256"/>
      <c r="G45" s="181">
        <v>43703</v>
      </c>
      <c r="H45" s="181"/>
      <c r="I45" s="181"/>
      <c r="J45" s="181"/>
      <c r="K45" s="256" t="s">
        <v>104</v>
      </c>
      <c r="L45" s="256"/>
      <c r="M45" s="181">
        <v>43738</v>
      </c>
      <c r="N45" s="181"/>
      <c r="O45" s="181"/>
      <c r="P45" s="181"/>
      <c r="Q45" s="181"/>
      <c r="R45" s="15"/>
      <c r="S45" s="15"/>
      <c r="AH45" s="52"/>
      <c r="AI45" s="52"/>
      <c r="AJ45" s="254"/>
      <c r="AK45" s="254"/>
      <c r="AL45" s="254"/>
      <c r="AM45" s="254"/>
      <c r="AN45" s="254"/>
      <c r="AO45" s="254"/>
      <c r="AP45" s="254"/>
      <c r="AQ45" s="254"/>
      <c r="AR45" s="254"/>
      <c r="AS45" s="254"/>
      <c r="AT45" s="254"/>
      <c r="AU45" s="52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</row>
    <row r="46" spans="2:66" ht="18.75" customHeight="1">
      <c r="B46" s="160"/>
      <c r="C46" s="350"/>
      <c r="D46" s="179" t="s">
        <v>31</v>
      </c>
      <c r="E46" s="179"/>
      <c r="F46" s="179"/>
      <c r="G46" s="180">
        <f t="shared" si="0"/>
        <v>43704</v>
      </c>
      <c r="H46" s="180"/>
      <c r="I46" s="180"/>
      <c r="J46" s="180"/>
      <c r="K46" s="179" t="s">
        <v>105</v>
      </c>
      <c r="L46" s="179"/>
      <c r="M46" s="180">
        <f t="shared" si="1"/>
        <v>43739</v>
      </c>
      <c r="N46" s="180"/>
      <c r="O46" s="180"/>
      <c r="P46" s="180"/>
      <c r="Q46" s="180"/>
      <c r="R46" s="15"/>
      <c r="S46" s="15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</row>
    <row r="47" spans="2:66" ht="18.75" customHeight="1" thickBot="1">
      <c r="B47" s="160"/>
      <c r="C47" s="350"/>
      <c r="D47" s="256" t="s">
        <v>30</v>
      </c>
      <c r="E47" s="256"/>
      <c r="F47" s="256"/>
      <c r="G47" s="181">
        <f t="shared" si="0"/>
        <v>43705</v>
      </c>
      <c r="H47" s="181"/>
      <c r="I47" s="181"/>
      <c r="J47" s="181"/>
      <c r="K47" s="256" t="s">
        <v>106</v>
      </c>
      <c r="L47" s="256"/>
      <c r="M47" s="181">
        <f t="shared" si="1"/>
        <v>43740</v>
      </c>
      <c r="N47" s="181"/>
      <c r="O47" s="181"/>
      <c r="P47" s="181"/>
      <c r="Q47" s="181"/>
      <c r="R47" s="31"/>
      <c r="S47" s="3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</row>
    <row r="48" spans="2:66" ht="18.75" customHeight="1">
      <c r="B48" s="160"/>
      <c r="C48" s="350"/>
      <c r="D48" s="179" t="s">
        <v>29</v>
      </c>
      <c r="E48" s="179"/>
      <c r="F48" s="179"/>
      <c r="G48" s="180">
        <f t="shared" si="0"/>
        <v>43706</v>
      </c>
      <c r="H48" s="180"/>
      <c r="I48" s="180"/>
      <c r="J48" s="180"/>
      <c r="K48" s="179" t="s">
        <v>107</v>
      </c>
      <c r="L48" s="179"/>
      <c r="M48" s="180">
        <f t="shared" si="1"/>
        <v>43741</v>
      </c>
      <c r="N48" s="180"/>
      <c r="O48" s="180"/>
      <c r="P48" s="180"/>
      <c r="Q48" s="180"/>
      <c r="R48" s="39"/>
      <c r="S48" s="31"/>
      <c r="T48" s="203" t="s">
        <v>174</v>
      </c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</row>
    <row r="49" spans="2:66" ht="18.75" customHeight="1">
      <c r="B49" s="160"/>
      <c r="C49" s="350"/>
      <c r="D49" s="256" t="s">
        <v>28</v>
      </c>
      <c r="E49" s="256"/>
      <c r="F49" s="256"/>
      <c r="G49" s="181">
        <f t="shared" si="0"/>
        <v>43707</v>
      </c>
      <c r="H49" s="181"/>
      <c r="I49" s="181"/>
      <c r="J49" s="181"/>
      <c r="K49" s="256" t="s">
        <v>108</v>
      </c>
      <c r="L49" s="256"/>
      <c r="M49" s="181">
        <f t="shared" si="1"/>
        <v>43742</v>
      </c>
      <c r="N49" s="181"/>
      <c r="O49" s="181"/>
      <c r="P49" s="181"/>
      <c r="Q49" s="181"/>
      <c r="R49" s="39"/>
      <c r="S49" s="31"/>
      <c r="T49" s="206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207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</row>
    <row r="50" spans="2:66" ht="18.75" customHeight="1" thickBot="1">
      <c r="B50" s="160"/>
      <c r="C50" s="350"/>
      <c r="D50" s="179" t="s">
        <v>27</v>
      </c>
      <c r="E50" s="179"/>
      <c r="F50" s="179"/>
      <c r="G50" s="180">
        <v>43710</v>
      </c>
      <c r="H50" s="180"/>
      <c r="I50" s="180"/>
      <c r="J50" s="180"/>
      <c r="K50" s="179" t="s">
        <v>109</v>
      </c>
      <c r="L50" s="179"/>
      <c r="M50" s="180">
        <v>43745</v>
      </c>
      <c r="N50" s="180"/>
      <c r="O50" s="180"/>
      <c r="P50" s="180"/>
      <c r="Q50" s="180"/>
      <c r="R50" s="39"/>
      <c r="S50" s="31"/>
      <c r="T50" s="208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10"/>
      <c r="AH50" s="53"/>
      <c r="AI50" s="53"/>
      <c r="AJ50" s="53"/>
      <c r="AK50" s="53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</row>
    <row r="51" spans="2:66" ht="18.75" customHeight="1">
      <c r="B51" s="160"/>
      <c r="C51" s="350"/>
      <c r="D51" s="256" t="s">
        <v>26</v>
      </c>
      <c r="E51" s="256"/>
      <c r="F51" s="256"/>
      <c r="G51" s="181">
        <f t="shared" si="0"/>
        <v>43711</v>
      </c>
      <c r="H51" s="181"/>
      <c r="I51" s="181"/>
      <c r="J51" s="181"/>
      <c r="K51" s="256" t="s">
        <v>111</v>
      </c>
      <c r="L51" s="256"/>
      <c r="M51" s="181">
        <f t="shared" si="1"/>
        <v>43746</v>
      </c>
      <c r="N51" s="181"/>
      <c r="O51" s="181"/>
      <c r="P51" s="181"/>
      <c r="Q51" s="181"/>
      <c r="R51" s="39"/>
      <c r="S51" s="31"/>
      <c r="T51" s="194" t="s">
        <v>208</v>
      </c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6"/>
      <c r="AH51" s="53"/>
      <c r="AI51" s="53"/>
      <c r="AJ51" s="53"/>
      <c r="AK51" s="53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</row>
    <row r="52" spans="2:66" ht="18.75" customHeight="1">
      <c r="B52" s="160"/>
      <c r="C52" s="350"/>
      <c r="D52" s="179" t="s">
        <v>25</v>
      </c>
      <c r="E52" s="179"/>
      <c r="F52" s="179"/>
      <c r="G52" s="180">
        <f t="shared" si="0"/>
        <v>43712</v>
      </c>
      <c r="H52" s="180"/>
      <c r="I52" s="180"/>
      <c r="J52" s="180"/>
      <c r="K52" s="179" t="s">
        <v>112</v>
      </c>
      <c r="L52" s="179"/>
      <c r="M52" s="180">
        <f t="shared" si="1"/>
        <v>43747</v>
      </c>
      <c r="N52" s="180"/>
      <c r="O52" s="180"/>
      <c r="P52" s="180"/>
      <c r="Q52" s="180"/>
      <c r="R52" s="39"/>
      <c r="S52" s="31"/>
      <c r="T52" s="197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9"/>
      <c r="AH52" s="53"/>
      <c r="AI52" s="53"/>
      <c r="AJ52" s="53"/>
      <c r="AK52" s="53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</row>
    <row r="53" spans="2:66" ht="18.75" customHeight="1">
      <c r="B53" s="160"/>
      <c r="C53" s="350"/>
      <c r="D53" s="256" t="s">
        <v>24</v>
      </c>
      <c r="E53" s="256"/>
      <c r="F53" s="256"/>
      <c r="G53" s="181">
        <f t="shared" si="0"/>
        <v>43713</v>
      </c>
      <c r="H53" s="181"/>
      <c r="I53" s="181"/>
      <c r="J53" s="181"/>
      <c r="K53" s="256" t="s">
        <v>113</v>
      </c>
      <c r="L53" s="256"/>
      <c r="M53" s="181">
        <f t="shared" si="1"/>
        <v>43748</v>
      </c>
      <c r="N53" s="181"/>
      <c r="O53" s="181"/>
      <c r="P53" s="181"/>
      <c r="Q53" s="181"/>
      <c r="R53" s="39"/>
      <c r="S53" s="44"/>
      <c r="T53" s="197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9"/>
      <c r="AH53" s="53"/>
      <c r="AI53" s="53"/>
      <c r="AJ53" s="53"/>
      <c r="AK53" s="53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</row>
    <row r="54" spans="2:66" ht="18.75" customHeight="1" thickBot="1">
      <c r="B54" s="160"/>
      <c r="C54" s="350"/>
      <c r="D54" s="179" t="s">
        <v>23</v>
      </c>
      <c r="E54" s="179"/>
      <c r="F54" s="179"/>
      <c r="G54" s="180">
        <f t="shared" si="0"/>
        <v>43714</v>
      </c>
      <c r="H54" s="180"/>
      <c r="I54" s="180"/>
      <c r="J54" s="180"/>
      <c r="K54" s="179" t="s">
        <v>114</v>
      </c>
      <c r="L54" s="179"/>
      <c r="M54" s="180">
        <f t="shared" si="1"/>
        <v>43749</v>
      </c>
      <c r="N54" s="180"/>
      <c r="O54" s="180"/>
      <c r="P54" s="180"/>
      <c r="Q54" s="180"/>
      <c r="R54" s="39"/>
      <c r="S54" s="44"/>
      <c r="T54" s="200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2"/>
      <c r="AH54" s="53"/>
      <c r="AI54" s="53"/>
      <c r="AJ54" s="53"/>
      <c r="AK54" s="53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</row>
    <row r="55" spans="2:66" ht="18.75" customHeight="1">
      <c r="B55" s="160"/>
      <c r="C55" s="350"/>
      <c r="D55" s="256" t="s">
        <v>22</v>
      </c>
      <c r="E55" s="256"/>
      <c r="F55" s="256"/>
      <c r="G55" s="181">
        <v>43717</v>
      </c>
      <c r="H55" s="181"/>
      <c r="I55" s="181"/>
      <c r="J55" s="181"/>
      <c r="K55" s="256" t="s">
        <v>115</v>
      </c>
      <c r="L55" s="256"/>
      <c r="M55" s="181">
        <v>43753</v>
      </c>
      <c r="N55" s="181"/>
      <c r="O55" s="181"/>
      <c r="P55" s="181"/>
      <c r="Q55" s="181"/>
      <c r="R55" s="82"/>
      <c r="S55" s="44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53"/>
      <c r="AI55" s="53"/>
      <c r="AJ55" s="53"/>
      <c r="AK55" s="53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</row>
    <row r="56" spans="2:66" ht="18.75" customHeight="1">
      <c r="B56" s="160"/>
      <c r="C56" s="350"/>
      <c r="D56" s="179" t="s">
        <v>21</v>
      </c>
      <c r="E56" s="179"/>
      <c r="F56" s="179"/>
      <c r="G56" s="180">
        <f t="shared" si="0"/>
        <v>43718</v>
      </c>
      <c r="H56" s="180"/>
      <c r="I56" s="180"/>
      <c r="J56" s="180"/>
      <c r="K56" s="179" t="s">
        <v>116</v>
      </c>
      <c r="L56" s="179"/>
      <c r="M56" s="180">
        <f t="shared" si="1"/>
        <v>43754</v>
      </c>
      <c r="N56" s="180"/>
      <c r="O56" s="180"/>
      <c r="P56" s="180"/>
      <c r="Q56" s="180"/>
      <c r="R56" s="39"/>
      <c r="S56" s="44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</row>
    <row r="57" spans="2:66" ht="18.75" customHeight="1">
      <c r="B57" s="160"/>
      <c r="C57" s="350"/>
      <c r="D57" s="256" t="s">
        <v>20</v>
      </c>
      <c r="E57" s="256"/>
      <c r="F57" s="256"/>
      <c r="G57" s="181">
        <f t="shared" si="0"/>
        <v>43719</v>
      </c>
      <c r="H57" s="181"/>
      <c r="I57" s="181"/>
      <c r="J57" s="181"/>
      <c r="K57" s="256" t="s">
        <v>117</v>
      </c>
      <c r="L57" s="256"/>
      <c r="M57" s="181">
        <f t="shared" si="1"/>
        <v>43755</v>
      </c>
      <c r="N57" s="181"/>
      <c r="O57" s="181"/>
      <c r="P57" s="181"/>
      <c r="Q57" s="181"/>
      <c r="R57" s="39"/>
      <c r="S57" s="44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</row>
    <row r="58" spans="2:66" ht="18"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</row>
    <row r="59" spans="2:65" ht="18.75" customHeight="1">
      <c r="B59" s="139" t="s">
        <v>179</v>
      </c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</row>
    <row r="60" spans="3:77" ht="19.5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2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Y60" s="15"/>
      <c r="AZ60" s="15"/>
      <c r="BA60" s="15"/>
      <c r="BB60" s="9"/>
      <c r="BC60" s="30"/>
      <c r="BD60" s="30"/>
      <c r="BE60" s="9"/>
      <c r="BF60" s="30"/>
      <c r="BG60" s="30"/>
      <c r="BH60" s="30"/>
      <c r="BI60" s="30"/>
      <c r="BJ60" s="30"/>
      <c r="BK60" s="30"/>
      <c r="BL60" s="30"/>
      <c r="BM60" s="30"/>
      <c r="BN60" s="31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</row>
    <row r="61" spans="2:77" ht="18.75" customHeight="1">
      <c r="B61" s="160" t="s">
        <v>157</v>
      </c>
      <c r="C61" s="160"/>
      <c r="D61" s="110" t="s">
        <v>124</v>
      </c>
      <c r="E61" s="110"/>
      <c r="F61" s="110"/>
      <c r="G61" s="323" t="s">
        <v>131</v>
      </c>
      <c r="H61" s="323"/>
      <c r="I61" s="323"/>
      <c r="J61" s="323"/>
      <c r="K61" s="323" t="s">
        <v>131</v>
      </c>
      <c r="L61" s="323"/>
      <c r="M61" s="323"/>
      <c r="N61" s="323"/>
      <c r="O61" s="323" t="s">
        <v>131</v>
      </c>
      <c r="P61" s="323"/>
      <c r="Q61" s="323"/>
      <c r="R61" s="323"/>
      <c r="S61" s="323" t="s">
        <v>131</v>
      </c>
      <c r="T61" s="323"/>
      <c r="U61" s="323"/>
      <c r="V61" s="323"/>
      <c r="W61" s="323" t="s">
        <v>131</v>
      </c>
      <c r="X61" s="323"/>
      <c r="Y61" s="323"/>
      <c r="Z61" s="323"/>
      <c r="AA61" s="323"/>
      <c r="AB61" s="323"/>
      <c r="AC61" s="323" t="s">
        <v>131</v>
      </c>
      <c r="AD61" s="323"/>
      <c r="AE61" s="323"/>
      <c r="AF61" s="323"/>
      <c r="AG61" s="323"/>
      <c r="AZ61" s="15"/>
      <c r="BA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</row>
    <row r="62" spans="2:77" ht="19.5" customHeight="1">
      <c r="B62" s="160"/>
      <c r="C62" s="160"/>
      <c r="D62" s="110"/>
      <c r="E62" s="110"/>
      <c r="F62" s="110"/>
      <c r="G62" s="323"/>
      <c r="H62" s="323"/>
      <c r="I62" s="323"/>
      <c r="J62" s="323"/>
      <c r="K62" s="349" t="s">
        <v>178</v>
      </c>
      <c r="L62" s="349"/>
      <c r="M62" s="349"/>
      <c r="N62" s="349"/>
      <c r="O62" s="323"/>
      <c r="P62" s="323"/>
      <c r="Q62" s="323"/>
      <c r="R62" s="323"/>
      <c r="S62" s="349" t="s">
        <v>178</v>
      </c>
      <c r="T62" s="349"/>
      <c r="U62" s="349"/>
      <c r="V62" s="349"/>
      <c r="W62" s="323"/>
      <c r="X62" s="323"/>
      <c r="Y62" s="323"/>
      <c r="Z62" s="323"/>
      <c r="AA62" s="323"/>
      <c r="AB62" s="323"/>
      <c r="AC62" s="323" t="s">
        <v>178</v>
      </c>
      <c r="AD62" s="323"/>
      <c r="AE62" s="323"/>
      <c r="AF62" s="323"/>
      <c r="AG62" s="323"/>
      <c r="AZ62" s="15"/>
      <c r="BA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</row>
    <row r="63" spans="2:77" ht="18.75" customHeight="1">
      <c r="B63" s="160"/>
      <c r="C63" s="160"/>
      <c r="D63" s="110"/>
      <c r="E63" s="110"/>
      <c r="F63" s="110"/>
      <c r="G63" s="323" t="s">
        <v>130</v>
      </c>
      <c r="H63" s="323"/>
      <c r="I63" s="323"/>
      <c r="J63" s="323"/>
      <c r="K63" s="323" t="s">
        <v>132</v>
      </c>
      <c r="L63" s="323"/>
      <c r="M63" s="323"/>
      <c r="N63" s="323"/>
      <c r="O63" s="323" t="s">
        <v>133</v>
      </c>
      <c r="P63" s="323"/>
      <c r="Q63" s="323"/>
      <c r="R63" s="323"/>
      <c r="S63" s="323" t="s">
        <v>134</v>
      </c>
      <c r="T63" s="323"/>
      <c r="U63" s="323"/>
      <c r="V63" s="323"/>
      <c r="W63" s="323" t="s">
        <v>135</v>
      </c>
      <c r="X63" s="323"/>
      <c r="Y63" s="323"/>
      <c r="Z63" s="323"/>
      <c r="AA63" s="323"/>
      <c r="AB63" s="323"/>
      <c r="AC63" s="323" t="s">
        <v>136</v>
      </c>
      <c r="AD63" s="323"/>
      <c r="AE63" s="323"/>
      <c r="AF63" s="323"/>
      <c r="AG63" s="323"/>
      <c r="AZ63" s="15"/>
      <c r="BA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</row>
    <row r="64" spans="2:77" ht="18.75" customHeight="1">
      <c r="B64" s="160"/>
      <c r="C64" s="160"/>
      <c r="D64" s="112">
        <v>0</v>
      </c>
      <c r="E64" s="112"/>
      <c r="F64" s="112"/>
      <c r="G64" s="108">
        <v>43532</v>
      </c>
      <c r="H64" s="108"/>
      <c r="I64" s="108"/>
      <c r="J64" s="108"/>
      <c r="K64" s="108">
        <v>43594</v>
      </c>
      <c r="L64" s="108"/>
      <c r="M64" s="108"/>
      <c r="N64" s="108"/>
      <c r="O64" s="108">
        <v>43655</v>
      </c>
      <c r="P64" s="108"/>
      <c r="Q64" s="108"/>
      <c r="R64" s="108"/>
      <c r="S64" s="108">
        <v>43718</v>
      </c>
      <c r="T64" s="108"/>
      <c r="U64" s="108"/>
      <c r="V64" s="108"/>
      <c r="W64" s="108">
        <v>43720</v>
      </c>
      <c r="X64" s="108"/>
      <c r="Y64" s="108"/>
      <c r="Z64" s="108"/>
      <c r="AA64" s="108"/>
      <c r="AB64" s="108"/>
      <c r="AC64" s="307">
        <v>43840</v>
      </c>
      <c r="AD64" s="307"/>
      <c r="AE64" s="307"/>
      <c r="AF64" s="307"/>
      <c r="AG64" s="307"/>
      <c r="AZ64" s="15"/>
      <c r="BA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</row>
    <row r="65" spans="2:77" ht="18.75" customHeight="1">
      <c r="B65" s="160"/>
      <c r="C65" s="160"/>
      <c r="D65" s="106">
        <v>9</v>
      </c>
      <c r="E65" s="106"/>
      <c r="F65" s="106"/>
      <c r="G65" s="107">
        <v>43535</v>
      </c>
      <c r="H65" s="107"/>
      <c r="I65" s="107"/>
      <c r="J65" s="107"/>
      <c r="K65" s="107">
        <f>+K64+1</f>
        <v>43595</v>
      </c>
      <c r="L65" s="107"/>
      <c r="M65" s="107"/>
      <c r="N65" s="107"/>
      <c r="O65" s="107">
        <f>+O64+1</f>
        <v>43656</v>
      </c>
      <c r="P65" s="107"/>
      <c r="Q65" s="107"/>
      <c r="R65" s="107"/>
      <c r="S65" s="107">
        <f>+S64+1</f>
        <v>43719</v>
      </c>
      <c r="T65" s="107"/>
      <c r="U65" s="107"/>
      <c r="V65" s="107"/>
      <c r="W65" s="107">
        <v>43782</v>
      </c>
      <c r="X65" s="107"/>
      <c r="Y65" s="107"/>
      <c r="Z65" s="107"/>
      <c r="AA65" s="107"/>
      <c r="AB65" s="107"/>
      <c r="AC65" s="324">
        <v>43843</v>
      </c>
      <c r="AD65" s="324"/>
      <c r="AE65" s="324"/>
      <c r="AF65" s="324"/>
      <c r="AG65" s="324"/>
      <c r="AZ65" s="15"/>
      <c r="BA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</row>
    <row r="66" spans="2:77" ht="18.75" customHeight="1">
      <c r="B66" s="160"/>
      <c r="C66" s="160"/>
      <c r="D66" s="112">
        <v>8</v>
      </c>
      <c r="E66" s="112"/>
      <c r="F66" s="112"/>
      <c r="G66" s="108">
        <f aca="true" t="shared" si="2" ref="G66:G73">+G65+1</f>
        <v>43536</v>
      </c>
      <c r="H66" s="108"/>
      <c r="I66" s="108"/>
      <c r="J66" s="108"/>
      <c r="K66" s="108">
        <v>43598</v>
      </c>
      <c r="L66" s="108"/>
      <c r="M66" s="108"/>
      <c r="N66" s="108"/>
      <c r="O66" s="108">
        <f aca="true" t="shared" si="3" ref="O66:O72">+O65+1</f>
        <v>43657</v>
      </c>
      <c r="P66" s="108"/>
      <c r="Q66" s="108"/>
      <c r="R66" s="108"/>
      <c r="S66" s="108">
        <f>+S65+1</f>
        <v>43720</v>
      </c>
      <c r="T66" s="108"/>
      <c r="U66" s="108"/>
      <c r="V66" s="108"/>
      <c r="W66" s="108">
        <f>+W65+1</f>
        <v>43783</v>
      </c>
      <c r="X66" s="108"/>
      <c r="Y66" s="108"/>
      <c r="Z66" s="108"/>
      <c r="AA66" s="108"/>
      <c r="AB66" s="108"/>
      <c r="AC66" s="307">
        <v>43844</v>
      </c>
      <c r="AD66" s="307"/>
      <c r="AE66" s="307"/>
      <c r="AF66" s="307"/>
      <c r="AG66" s="307"/>
      <c r="AZ66" s="15"/>
      <c r="BA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</row>
    <row r="67" spans="2:77" ht="18.75" customHeight="1">
      <c r="B67" s="160"/>
      <c r="C67" s="160"/>
      <c r="D67" s="106">
        <v>7</v>
      </c>
      <c r="E67" s="106"/>
      <c r="F67" s="106"/>
      <c r="G67" s="107">
        <f t="shared" si="2"/>
        <v>43537</v>
      </c>
      <c r="H67" s="107"/>
      <c r="I67" s="107"/>
      <c r="J67" s="107"/>
      <c r="K67" s="107">
        <f aca="true" t="shared" si="4" ref="K67:K73">+K66+1</f>
        <v>43599</v>
      </c>
      <c r="L67" s="107"/>
      <c r="M67" s="107"/>
      <c r="N67" s="107"/>
      <c r="O67" s="107">
        <f t="shared" si="3"/>
        <v>43658</v>
      </c>
      <c r="P67" s="107"/>
      <c r="Q67" s="107"/>
      <c r="R67" s="107"/>
      <c r="S67" s="107">
        <f>+S66+1</f>
        <v>43721</v>
      </c>
      <c r="T67" s="107"/>
      <c r="U67" s="107"/>
      <c r="V67" s="107"/>
      <c r="W67" s="107">
        <f aca="true" t="shared" si="5" ref="W67:W72">+W66+1</f>
        <v>43784</v>
      </c>
      <c r="X67" s="107"/>
      <c r="Y67" s="107"/>
      <c r="Z67" s="107"/>
      <c r="AA67" s="107"/>
      <c r="AB67" s="107"/>
      <c r="AC67" s="324">
        <v>43845</v>
      </c>
      <c r="AD67" s="324"/>
      <c r="AE67" s="324"/>
      <c r="AF67" s="324"/>
      <c r="AG67" s="324"/>
      <c r="AZ67" s="15"/>
      <c r="BA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</row>
    <row r="68" spans="2:77" ht="18.75" customHeight="1">
      <c r="B68" s="160"/>
      <c r="C68" s="160"/>
      <c r="D68" s="112">
        <v>6</v>
      </c>
      <c r="E68" s="112"/>
      <c r="F68" s="112"/>
      <c r="G68" s="108">
        <f t="shared" si="2"/>
        <v>43538</v>
      </c>
      <c r="H68" s="108"/>
      <c r="I68" s="108"/>
      <c r="J68" s="108"/>
      <c r="K68" s="108">
        <f t="shared" si="4"/>
        <v>43600</v>
      </c>
      <c r="L68" s="108"/>
      <c r="M68" s="108"/>
      <c r="N68" s="108"/>
      <c r="O68" s="108">
        <v>43661</v>
      </c>
      <c r="P68" s="108"/>
      <c r="Q68" s="108"/>
      <c r="R68" s="108"/>
      <c r="S68" s="108">
        <v>43724</v>
      </c>
      <c r="T68" s="108"/>
      <c r="U68" s="108"/>
      <c r="V68" s="108"/>
      <c r="W68" s="108">
        <v>43787</v>
      </c>
      <c r="X68" s="108"/>
      <c r="Y68" s="108"/>
      <c r="Z68" s="108"/>
      <c r="AA68" s="108"/>
      <c r="AB68" s="108"/>
      <c r="AC68" s="325">
        <v>43846</v>
      </c>
      <c r="AD68" s="326"/>
      <c r="AE68" s="326"/>
      <c r="AF68" s="326"/>
      <c r="AG68" s="327"/>
      <c r="AZ68" s="15"/>
      <c r="BA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</row>
    <row r="69" spans="2:77" ht="18.75" customHeight="1">
      <c r="B69" s="160"/>
      <c r="C69" s="160"/>
      <c r="D69" s="106">
        <v>5</v>
      </c>
      <c r="E69" s="106"/>
      <c r="F69" s="106"/>
      <c r="G69" s="107">
        <f t="shared" si="2"/>
        <v>43539</v>
      </c>
      <c r="H69" s="107"/>
      <c r="I69" s="107"/>
      <c r="J69" s="107"/>
      <c r="K69" s="107">
        <f t="shared" si="4"/>
        <v>43601</v>
      </c>
      <c r="L69" s="107"/>
      <c r="M69" s="107"/>
      <c r="N69" s="107"/>
      <c r="O69" s="107">
        <f t="shared" si="3"/>
        <v>43662</v>
      </c>
      <c r="P69" s="107"/>
      <c r="Q69" s="107"/>
      <c r="R69" s="107"/>
      <c r="S69" s="107">
        <f>+S68+1</f>
        <v>43725</v>
      </c>
      <c r="T69" s="107"/>
      <c r="U69" s="107"/>
      <c r="V69" s="107"/>
      <c r="W69" s="107">
        <f t="shared" si="5"/>
        <v>43788</v>
      </c>
      <c r="X69" s="107"/>
      <c r="Y69" s="107"/>
      <c r="Z69" s="107"/>
      <c r="AA69" s="107"/>
      <c r="AB69" s="107"/>
      <c r="AC69" s="324">
        <v>43847</v>
      </c>
      <c r="AD69" s="324"/>
      <c r="AE69" s="324"/>
      <c r="AF69" s="324"/>
      <c r="AG69" s="324"/>
      <c r="AZ69" s="15"/>
      <c r="BA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</row>
    <row r="70" spans="2:77" ht="18.75" customHeight="1">
      <c r="B70" s="160"/>
      <c r="C70" s="160"/>
      <c r="D70" s="112">
        <v>4</v>
      </c>
      <c r="E70" s="112"/>
      <c r="F70" s="112"/>
      <c r="G70" s="108">
        <v>43542</v>
      </c>
      <c r="H70" s="108"/>
      <c r="I70" s="108"/>
      <c r="J70" s="108"/>
      <c r="K70" s="108">
        <f t="shared" si="4"/>
        <v>43602</v>
      </c>
      <c r="L70" s="108"/>
      <c r="M70" s="108"/>
      <c r="N70" s="108"/>
      <c r="O70" s="108">
        <f t="shared" si="3"/>
        <v>43663</v>
      </c>
      <c r="P70" s="108"/>
      <c r="Q70" s="108"/>
      <c r="R70" s="108"/>
      <c r="S70" s="108">
        <f>+S69+1</f>
        <v>43726</v>
      </c>
      <c r="T70" s="108"/>
      <c r="U70" s="108"/>
      <c r="V70" s="108"/>
      <c r="W70" s="108">
        <f t="shared" si="5"/>
        <v>43789</v>
      </c>
      <c r="X70" s="108"/>
      <c r="Y70" s="108"/>
      <c r="Z70" s="108"/>
      <c r="AA70" s="108"/>
      <c r="AB70" s="108"/>
      <c r="AC70" s="307">
        <v>43850</v>
      </c>
      <c r="AD70" s="307"/>
      <c r="AE70" s="307"/>
      <c r="AF70" s="307"/>
      <c r="AG70" s="307"/>
      <c r="AZ70" s="15"/>
      <c r="BA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</row>
    <row r="71" spans="2:77" ht="18.75" customHeight="1">
      <c r="B71" s="160"/>
      <c r="C71" s="160"/>
      <c r="D71" s="106">
        <v>3</v>
      </c>
      <c r="E71" s="106"/>
      <c r="F71" s="106"/>
      <c r="G71" s="107">
        <f t="shared" si="2"/>
        <v>43543</v>
      </c>
      <c r="H71" s="107"/>
      <c r="I71" s="107"/>
      <c r="J71" s="107"/>
      <c r="K71" s="107">
        <v>43605</v>
      </c>
      <c r="L71" s="107"/>
      <c r="M71" s="107"/>
      <c r="N71" s="107"/>
      <c r="O71" s="107">
        <f t="shared" si="3"/>
        <v>43664</v>
      </c>
      <c r="P71" s="107"/>
      <c r="Q71" s="107"/>
      <c r="R71" s="107"/>
      <c r="S71" s="107">
        <f>+S70+1</f>
        <v>43727</v>
      </c>
      <c r="T71" s="107"/>
      <c r="U71" s="107"/>
      <c r="V71" s="107"/>
      <c r="W71" s="107">
        <f t="shared" si="5"/>
        <v>43790</v>
      </c>
      <c r="X71" s="107"/>
      <c r="Y71" s="107"/>
      <c r="Z71" s="107"/>
      <c r="AA71" s="107"/>
      <c r="AB71" s="107"/>
      <c r="AC71" s="324">
        <f>+AC70+1</f>
        <v>43851</v>
      </c>
      <c r="AD71" s="324"/>
      <c r="AE71" s="324"/>
      <c r="AF71" s="324"/>
      <c r="AG71" s="324"/>
      <c r="AZ71" s="15"/>
      <c r="BA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</row>
    <row r="72" spans="2:77" ht="18.75" customHeight="1">
      <c r="B72" s="160"/>
      <c r="C72" s="160"/>
      <c r="D72" s="112">
        <v>2</v>
      </c>
      <c r="E72" s="112"/>
      <c r="F72" s="112"/>
      <c r="G72" s="108">
        <f t="shared" si="2"/>
        <v>43544</v>
      </c>
      <c r="H72" s="108"/>
      <c r="I72" s="108"/>
      <c r="J72" s="108"/>
      <c r="K72" s="108">
        <f t="shared" si="4"/>
        <v>43606</v>
      </c>
      <c r="L72" s="108"/>
      <c r="M72" s="108"/>
      <c r="N72" s="108"/>
      <c r="O72" s="108">
        <f t="shared" si="3"/>
        <v>43665</v>
      </c>
      <c r="P72" s="108"/>
      <c r="Q72" s="108"/>
      <c r="R72" s="108"/>
      <c r="S72" s="108">
        <f>+S71+1</f>
        <v>43728</v>
      </c>
      <c r="T72" s="108"/>
      <c r="U72" s="108"/>
      <c r="V72" s="108"/>
      <c r="W72" s="108">
        <f t="shared" si="5"/>
        <v>43791</v>
      </c>
      <c r="X72" s="108"/>
      <c r="Y72" s="108"/>
      <c r="Z72" s="108"/>
      <c r="AA72" s="108"/>
      <c r="AB72" s="108"/>
      <c r="AC72" s="307">
        <f>+AC71+1</f>
        <v>43852</v>
      </c>
      <c r="AD72" s="307"/>
      <c r="AE72" s="307"/>
      <c r="AF72" s="307"/>
      <c r="AG72" s="307"/>
      <c r="AZ72" s="15"/>
      <c r="BA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</row>
    <row r="73" spans="2:77" s="9" customFormat="1" ht="18.75" customHeight="1">
      <c r="B73" s="160"/>
      <c r="C73" s="160"/>
      <c r="D73" s="106">
        <v>1</v>
      </c>
      <c r="E73" s="106"/>
      <c r="F73" s="106"/>
      <c r="G73" s="107">
        <f t="shared" si="2"/>
        <v>43545</v>
      </c>
      <c r="H73" s="107"/>
      <c r="I73" s="107"/>
      <c r="J73" s="107"/>
      <c r="K73" s="107">
        <f t="shared" si="4"/>
        <v>43607</v>
      </c>
      <c r="L73" s="107"/>
      <c r="M73" s="107"/>
      <c r="N73" s="107"/>
      <c r="O73" s="107">
        <v>43668</v>
      </c>
      <c r="P73" s="107"/>
      <c r="Q73" s="107"/>
      <c r="R73" s="107"/>
      <c r="S73" s="107">
        <v>43731</v>
      </c>
      <c r="T73" s="107"/>
      <c r="U73" s="107"/>
      <c r="V73" s="107"/>
      <c r="W73" s="107">
        <v>43794</v>
      </c>
      <c r="X73" s="107"/>
      <c r="Y73" s="107"/>
      <c r="Z73" s="107"/>
      <c r="AA73" s="107"/>
      <c r="AB73" s="107"/>
      <c r="AC73" s="324">
        <f>+AC72+1</f>
        <v>43853</v>
      </c>
      <c r="AD73" s="324"/>
      <c r="AE73" s="324"/>
      <c r="AF73" s="324"/>
      <c r="AG73" s="324"/>
      <c r="AZ73" s="31"/>
      <c r="BA73" s="31"/>
      <c r="BB73" s="11"/>
      <c r="BC73" s="11"/>
      <c r="BD73" s="11"/>
      <c r="BE73" s="46"/>
      <c r="BF73" s="46"/>
      <c r="BG73" s="46"/>
      <c r="BH73" s="46"/>
      <c r="BI73" s="46"/>
      <c r="BJ73" s="46"/>
      <c r="BK73" s="46"/>
      <c r="BL73" s="46"/>
      <c r="BM73" s="46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</row>
    <row r="74" ht="18">
      <c r="B74" s="84" t="s">
        <v>180</v>
      </c>
    </row>
    <row r="75" spans="2:70" ht="16.5" customHeight="1">
      <c r="B75" s="306" t="s">
        <v>215</v>
      </c>
      <c r="C75" s="306"/>
      <c r="D75" s="306"/>
      <c r="E75" s="306"/>
      <c r="F75" s="306"/>
      <c r="G75" s="306"/>
      <c r="H75" s="306"/>
      <c r="I75" s="306"/>
      <c r="J75" s="306"/>
      <c r="K75" s="306"/>
      <c r="L75" s="306"/>
      <c r="M75" s="306"/>
      <c r="N75" s="306"/>
      <c r="O75" s="306"/>
      <c r="P75" s="306"/>
      <c r="Q75" s="306"/>
      <c r="R75" s="306"/>
      <c r="S75" s="306"/>
      <c r="T75" s="306"/>
      <c r="U75" s="306"/>
      <c r="V75" s="306"/>
      <c r="W75" s="306"/>
      <c r="X75" s="306"/>
      <c r="Y75" s="306"/>
      <c r="Z75" s="306"/>
      <c r="AA75" s="306"/>
      <c r="AB75" s="306"/>
      <c r="AC75" s="306"/>
      <c r="AD75" s="306"/>
      <c r="AE75" s="306"/>
      <c r="AF75" s="306"/>
      <c r="AG75" s="306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9"/>
      <c r="BP75" s="9"/>
      <c r="BQ75" s="9"/>
      <c r="BR75" s="9"/>
    </row>
    <row r="76" spans="2:67" ht="18" customHeight="1">
      <c r="B76" s="306"/>
      <c r="C76" s="306"/>
      <c r="D76" s="306"/>
      <c r="E76" s="306"/>
      <c r="F76" s="306"/>
      <c r="G76" s="306"/>
      <c r="H76" s="306"/>
      <c r="I76" s="306"/>
      <c r="J76" s="306"/>
      <c r="K76" s="306"/>
      <c r="L76" s="306"/>
      <c r="M76" s="306"/>
      <c r="N76" s="306"/>
      <c r="O76" s="306"/>
      <c r="P76" s="306"/>
      <c r="Q76" s="306"/>
      <c r="R76" s="306"/>
      <c r="S76" s="306"/>
      <c r="T76" s="306"/>
      <c r="U76" s="306"/>
      <c r="V76" s="306"/>
      <c r="W76" s="306"/>
      <c r="X76" s="306"/>
      <c r="Y76" s="306"/>
      <c r="Z76" s="306"/>
      <c r="AA76" s="306"/>
      <c r="AB76" s="306"/>
      <c r="AC76" s="306"/>
      <c r="AD76" s="306"/>
      <c r="AE76" s="306"/>
      <c r="AF76" s="306"/>
      <c r="AG76" s="306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9"/>
    </row>
    <row r="77" spans="2:67" ht="24" customHeight="1">
      <c r="B77" s="306"/>
      <c r="C77" s="306"/>
      <c r="D77" s="306"/>
      <c r="E77" s="306"/>
      <c r="F77" s="306"/>
      <c r="G77" s="306"/>
      <c r="H77" s="306"/>
      <c r="I77" s="306"/>
      <c r="J77" s="306"/>
      <c r="K77" s="306"/>
      <c r="L77" s="306"/>
      <c r="M77" s="306"/>
      <c r="N77" s="306"/>
      <c r="O77" s="306"/>
      <c r="P77" s="306"/>
      <c r="Q77" s="306"/>
      <c r="R77" s="306"/>
      <c r="S77" s="306"/>
      <c r="T77" s="306"/>
      <c r="U77" s="306"/>
      <c r="V77" s="306"/>
      <c r="W77" s="306"/>
      <c r="X77" s="306"/>
      <c r="Y77" s="306"/>
      <c r="Z77" s="306"/>
      <c r="AA77" s="306"/>
      <c r="AB77" s="306"/>
      <c r="AC77" s="306"/>
      <c r="AD77" s="306"/>
      <c r="AE77" s="306"/>
      <c r="AF77" s="306"/>
      <c r="AG77" s="306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9"/>
    </row>
    <row r="78" spans="2:67" ht="18" customHeight="1">
      <c r="B78" s="182" t="s">
        <v>216</v>
      </c>
      <c r="C78" s="182"/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9"/>
    </row>
    <row r="79" spans="2:67" ht="18" customHeight="1">
      <c r="B79" s="182"/>
      <c r="C79" s="182"/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9"/>
    </row>
    <row r="80" spans="2:66" ht="18.75" customHeight="1">
      <c r="B80" s="182"/>
      <c r="C80" s="182"/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</row>
    <row r="81" spans="3:66" ht="16.5" customHeight="1"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</row>
    <row r="82" spans="2:66" ht="16.5" customHeight="1">
      <c r="B82" s="139" t="s">
        <v>218</v>
      </c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T82" s="104" t="s">
        <v>209</v>
      </c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30"/>
      <c r="AI82" s="30"/>
      <c r="AJ82" s="30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</row>
    <row r="83" spans="2:66" ht="21.75" customHeight="1">
      <c r="B83" s="139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T83" s="104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30"/>
      <c r="AI83" s="30"/>
      <c r="AJ83" s="30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</row>
    <row r="84" spans="2:66" ht="16.5" customHeight="1">
      <c r="B84" s="353"/>
      <c r="C84" s="353"/>
      <c r="D84" s="353"/>
      <c r="E84" s="353"/>
      <c r="F84" s="353"/>
      <c r="G84" s="353"/>
      <c r="H84" s="353"/>
      <c r="I84" s="353"/>
      <c r="J84" s="353"/>
      <c r="K84" s="353"/>
      <c r="L84" s="353"/>
      <c r="M84" s="353"/>
      <c r="N84" s="353"/>
      <c r="O84" s="353"/>
      <c r="P84" s="353"/>
      <c r="Q84" s="54"/>
      <c r="R84" s="54"/>
      <c r="AH84" s="54"/>
      <c r="AI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</row>
    <row r="85" spans="2:66" ht="16.5" customHeight="1">
      <c r="B85" s="173" t="s">
        <v>118</v>
      </c>
      <c r="C85" s="174"/>
      <c r="D85" s="170" t="s">
        <v>124</v>
      </c>
      <c r="E85" s="171"/>
      <c r="F85" s="172"/>
      <c r="G85" s="170" t="s">
        <v>47</v>
      </c>
      <c r="H85" s="171"/>
      <c r="I85" s="171"/>
      <c r="J85" s="171"/>
      <c r="K85" s="172"/>
      <c r="L85" s="173" t="s">
        <v>99</v>
      </c>
      <c r="M85" s="174"/>
      <c r="N85" s="170" t="s">
        <v>47</v>
      </c>
      <c r="O85" s="171"/>
      <c r="P85" s="171"/>
      <c r="Q85" s="171"/>
      <c r="R85" s="172"/>
      <c r="T85" s="110" t="s">
        <v>124</v>
      </c>
      <c r="U85" s="110"/>
      <c r="V85" s="110"/>
      <c r="W85" s="110" t="s">
        <v>47</v>
      </c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</row>
    <row r="86" spans="2:66" ht="18.75" customHeight="1">
      <c r="B86" s="175"/>
      <c r="C86" s="176"/>
      <c r="D86" s="98">
        <v>0</v>
      </c>
      <c r="E86" s="99"/>
      <c r="F86" s="100"/>
      <c r="G86" s="113">
        <v>43594</v>
      </c>
      <c r="H86" s="114"/>
      <c r="I86" s="114"/>
      <c r="J86" s="114"/>
      <c r="K86" s="115"/>
      <c r="L86" s="175"/>
      <c r="M86" s="176"/>
      <c r="N86" s="113">
        <v>43734</v>
      </c>
      <c r="O86" s="114"/>
      <c r="P86" s="114"/>
      <c r="Q86" s="114"/>
      <c r="R86" s="115"/>
      <c r="T86" s="112" t="s">
        <v>210</v>
      </c>
      <c r="U86" s="112"/>
      <c r="V86" s="112"/>
      <c r="W86" s="108">
        <v>43181</v>
      </c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</row>
    <row r="87" spans="2:66" ht="18.75" customHeight="1">
      <c r="B87" s="175"/>
      <c r="C87" s="176"/>
      <c r="D87" s="119">
        <f aca="true" t="shared" si="6" ref="D87:D94">+D88+1</f>
        <v>9</v>
      </c>
      <c r="E87" s="120"/>
      <c r="F87" s="121"/>
      <c r="G87" s="116">
        <f>+G86+1</f>
        <v>43595</v>
      </c>
      <c r="H87" s="117"/>
      <c r="I87" s="117"/>
      <c r="J87" s="117"/>
      <c r="K87" s="118"/>
      <c r="L87" s="175"/>
      <c r="M87" s="176"/>
      <c r="N87" s="116">
        <f>+N86+1</f>
        <v>43735</v>
      </c>
      <c r="O87" s="117"/>
      <c r="P87" s="117"/>
      <c r="Q87" s="117"/>
      <c r="R87" s="118"/>
      <c r="T87" s="106" t="s">
        <v>211</v>
      </c>
      <c r="U87" s="106"/>
      <c r="V87" s="106"/>
      <c r="W87" s="107">
        <v>43185</v>
      </c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</row>
    <row r="88" spans="2:66" ht="18.75" customHeight="1">
      <c r="B88" s="175"/>
      <c r="C88" s="176"/>
      <c r="D88" s="98">
        <f t="shared" si="6"/>
        <v>8</v>
      </c>
      <c r="E88" s="99"/>
      <c r="F88" s="100"/>
      <c r="G88" s="113">
        <v>43598</v>
      </c>
      <c r="H88" s="114"/>
      <c r="I88" s="114"/>
      <c r="J88" s="114"/>
      <c r="K88" s="115"/>
      <c r="L88" s="175"/>
      <c r="M88" s="176"/>
      <c r="N88" s="113">
        <v>43738</v>
      </c>
      <c r="O88" s="114"/>
      <c r="P88" s="114"/>
      <c r="Q88" s="114"/>
      <c r="R88" s="115"/>
      <c r="T88" s="112" t="s">
        <v>212</v>
      </c>
      <c r="U88" s="112"/>
      <c r="V88" s="112"/>
      <c r="W88" s="108">
        <f>+W87+1</f>
        <v>43186</v>
      </c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</row>
    <row r="89" spans="2:66" ht="18.75" customHeight="1">
      <c r="B89" s="175"/>
      <c r="C89" s="176"/>
      <c r="D89" s="119">
        <f t="shared" si="6"/>
        <v>7</v>
      </c>
      <c r="E89" s="120"/>
      <c r="F89" s="121"/>
      <c r="G89" s="116">
        <f>+G88+1</f>
        <v>43599</v>
      </c>
      <c r="H89" s="117"/>
      <c r="I89" s="117"/>
      <c r="J89" s="117"/>
      <c r="K89" s="118"/>
      <c r="L89" s="175"/>
      <c r="M89" s="176"/>
      <c r="N89" s="116">
        <f>+N88+1</f>
        <v>43739</v>
      </c>
      <c r="O89" s="117"/>
      <c r="P89" s="117"/>
      <c r="Q89" s="117"/>
      <c r="R89" s="118"/>
      <c r="T89" s="106" t="s">
        <v>213</v>
      </c>
      <c r="U89" s="106"/>
      <c r="V89" s="106"/>
      <c r="W89" s="107">
        <f>+W88+1</f>
        <v>43187</v>
      </c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</row>
    <row r="90" spans="2:66" ht="18.75" customHeight="1">
      <c r="B90" s="175"/>
      <c r="C90" s="176"/>
      <c r="D90" s="98">
        <f t="shared" si="6"/>
        <v>6</v>
      </c>
      <c r="E90" s="99"/>
      <c r="F90" s="100"/>
      <c r="G90" s="113">
        <f>+G89+1</f>
        <v>43600</v>
      </c>
      <c r="H90" s="114"/>
      <c r="I90" s="114"/>
      <c r="J90" s="114"/>
      <c r="K90" s="115"/>
      <c r="L90" s="175"/>
      <c r="M90" s="176"/>
      <c r="N90" s="113">
        <f>+N89+1</f>
        <v>43740</v>
      </c>
      <c r="O90" s="114"/>
      <c r="P90" s="114"/>
      <c r="Q90" s="114"/>
      <c r="R90" s="115"/>
      <c r="T90" s="112" t="s">
        <v>214</v>
      </c>
      <c r="U90" s="112"/>
      <c r="V90" s="112"/>
      <c r="W90" s="108">
        <f>+W89+1</f>
        <v>43188</v>
      </c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</row>
    <row r="91" spans="2:66" ht="18.75" customHeight="1">
      <c r="B91" s="175"/>
      <c r="C91" s="176"/>
      <c r="D91" s="119">
        <f t="shared" si="6"/>
        <v>5</v>
      </c>
      <c r="E91" s="120"/>
      <c r="F91" s="121"/>
      <c r="G91" s="116">
        <f>+G90+1</f>
        <v>43601</v>
      </c>
      <c r="H91" s="117"/>
      <c r="I91" s="117"/>
      <c r="J91" s="117"/>
      <c r="K91" s="118"/>
      <c r="L91" s="175"/>
      <c r="M91" s="176"/>
      <c r="N91" s="116">
        <f>+N90+1</f>
        <v>43741</v>
      </c>
      <c r="O91" s="117"/>
      <c r="P91" s="117"/>
      <c r="Q91" s="117"/>
      <c r="R91" s="118"/>
      <c r="T91" s="109"/>
      <c r="U91" s="109"/>
      <c r="V91" s="109"/>
      <c r="W91" s="111"/>
      <c r="X91" s="111"/>
      <c r="Y91" s="111"/>
      <c r="Z91" s="111"/>
      <c r="AA91" s="111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</row>
    <row r="92" spans="2:66" ht="18.75" customHeight="1">
      <c r="B92" s="175"/>
      <c r="C92" s="176"/>
      <c r="D92" s="98">
        <f t="shared" si="6"/>
        <v>4</v>
      </c>
      <c r="E92" s="99"/>
      <c r="F92" s="100"/>
      <c r="G92" s="113">
        <f>+G91+1</f>
        <v>43602</v>
      </c>
      <c r="H92" s="114"/>
      <c r="I92" s="114"/>
      <c r="J92" s="114"/>
      <c r="K92" s="115"/>
      <c r="L92" s="175"/>
      <c r="M92" s="176"/>
      <c r="N92" s="113">
        <f>+N91+1</f>
        <v>43742</v>
      </c>
      <c r="O92" s="114"/>
      <c r="P92" s="114"/>
      <c r="Q92" s="114"/>
      <c r="R92" s="115"/>
      <c r="T92" s="109"/>
      <c r="U92" s="109"/>
      <c r="V92" s="109"/>
      <c r="W92" s="111"/>
      <c r="X92" s="111"/>
      <c r="Y92" s="111"/>
      <c r="Z92" s="111"/>
      <c r="AA92" s="111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</row>
    <row r="93" spans="2:66" ht="18.75" customHeight="1">
      <c r="B93" s="175"/>
      <c r="C93" s="176"/>
      <c r="D93" s="119">
        <f t="shared" si="6"/>
        <v>3</v>
      </c>
      <c r="E93" s="120"/>
      <c r="F93" s="121"/>
      <c r="G93" s="116">
        <v>43605</v>
      </c>
      <c r="H93" s="117"/>
      <c r="I93" s="117"/>
      <c r="J93" s="117"/>
      <c r="K93" s="118"/>
      <c r="L93" s="175"/>
      <c r="M93" s="176"/>
      <c r="N93" s="116">
        <v>43745</v>
      </c>
      <c r="O93" s="117"/>
      <c r="P93" s="117"/>
      <c r="Q93" s="117"/>
      <c r="R93" s="118"/>
      <c r="T93" s="109"/>
      <c r="U93" s="109"/>
      <c r="V93" s="109"/>
      <c r="W93" s="111"/>
      <c r="X93" s="111"/>
      <c r="Y93" s="111"/>
      <c r="Z93" s="111"/>
      <c r="AA93" s="111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</row>
    <row r="94" spans="2:66" ht="18.75" customHeight="1">
      <c r="B94" s="175"/>
      <c r="C94" s="176"/>
      <c r="D94" s="98">
        <f t="shared" si="6"/>
        <v>2</v>
      </c>
      <c r="E94" s="99"/>
      <c r="F94" s="100"/>
      <c r="G94" s="113">
        <f>+G93+1</f>
        <v>43606</v>
      </c>
      <c r="H94" s="114"/>
      <c r="I94" s="114"/>
      <c r="J94" s="114"/>
      <c r="K94" s="115"/>
      <c r="L94" s="175"/>
      <c r="M94" s="176"/>
      <c r="N94" s="113">
        <f>+N93+1</f>
        <v>43746</v>
      </c>
      <c r="O94" s="114"/>
      <c r="P94" s="114"/>
      <c r="Q94" s="114"/>
      <c r="R94" s="115"/>
      <c r="T94" s="109"/>
      <c r="U94" s="109"/>
      <c r="V94" s="109"/>
      <c r="W94" s="111"/>
      <c r="X94" s="111"/>
      <c r="Y94" s="111"/>
      <c r="Z94" s="111"/>
      <c r="AA94" s="111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</row>
    <row r="95" spans="2:66" ht="18.75" customHeight="1">
      <c r="B95" s="177"/>
      <c r="C95" s="178"/>
      <c r="D95" s="119">
        <v>1</v>
      </c>
      <c r="E95" s="120"/>
      <c r="F95" s="121"/>
      <c r="G95" s="116">
        <f>+G94+1</f>
        <v>43607</v>
      </c>
      <c r="H95" s="117"/>
      <c r="I95" s="117"/>
      <c r="J95" s="117"/>
      <c r="K95" s="118"/>
      <c r="L95" s="177"/>
      <c r="M95" s="178"/>
      <c r="N95" s="116">
        <f>+N94+1</f>
        <v>43747</v>
      </c>
      <c r="O95" s="117"/>
      <c r="P95" s="117"/>
      <c r="Q95" s="117"/>
      <c r="R95" s="118"/>
      <c r="T95" s="109"/>
      <c r="U95" s="109"/>
      <c r="V95" s="109"/>
      <c r="W95" s="111"/>
      <c r="X95" s="111"/>
      <c r="Y95" s="111"/>
      <c r="Z95" s="111"/>
      <c r="AA95" s="111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</row>
    <row r="96" spans="3:66" ht="16.5" customHeight="1"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S96" s="57"/>
      <c r="T96" s="57"/>
      <c r="U96" s="57"/>
      <c r="V96" s="57"/>
      <c r="W96" s="57"/>
      <c r="X96" s="57"/>
      <c r="Y96" s="57"/>
      <c r="Z96" s="57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</row>
    <row r="97" spans="2:66" ht="16.5" customHeight="1">
      <c r="B97" s="139" t="s">
        <v>166</v>
      </c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88"/>
      <c r="AI97" s="30"/>
      <c r="AJ97" s="30"/>
      <c r="AK97" s="30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</row>
    <row r="98" spans="3:66" s="9" customFormat="1" ht="16.5" customHeight="1">
      <c r="C98" s="20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</row>
    <row r="99" spans="2:33" ht="21" customHeight="1">
      <c r="B99" s="268" t="s">
        <v>138</v>
      </c>
      <c r="C99" s="269"/>
      <c r="D99" s="333" t="s">
        <v>124</v>
      </c>
      <c r="E99" s="333"/>
      <c r="F99" s="333"/>
      <c r="G99" s="302" t="s">
        <v>1</v>
      </c>
      <c r="H99" s="302"/>
      <c r="I99" s="302"/>
      <c r="J99" s="302"/>
      <c r="K99" s="302" t="s">
        <v>2</v>
      </c>
      <c r="L99" s="302"/>
      <c r="M99" s="302"/>
      <c r="N99" s="302"/>
      <c r="O99" s="302" t="s">
        <v>3</v>
      </c>
      <c r="P99" s="302"/>
      <c r="Q99" s="302"/>
      <c r="R99" s="302"/>
      <c r="S99" s="303" t="s">
        <v>4</v>
      </c>
      <c r="T99" s="304"/>
      <c r="U99" s="304"/>
      <c r="V99" s="304"/>
      <c r="W99" s="305"/>
      <c r="X99" s="302" t="s">
        <v>5</v>
      </c>
      <c r="Y99" s="302"/>
      <c r="Z99" s="302"/>
      <c r="AA99" s="302"/>
      <c r="AB99" s="302"/>
      <c r="AC99" s="302" t="s">
        <v>6</v>
      </c>
      <c r="AD99" s="302"/>
      <c r="AE99" s="302"/>
      <c r="AF99" s="302"/>
      <c r="AG99" s="302"/>
    </row>
    <row r="100" spans="2:33" ht="18.75" customHeight="1">
      <c r="B100" s="270"/>
      <c r="C100" s="271"/>
      <c r="D100" s="301">
        <v>0</v>
      </c>
      <c r="E100" s="301"/>
      <c r="F100" s="301"/>
      <c r="G100" s="299">
        <v>43504</v>
      </c>
      <c r="H100" s="299"/>
      <c r="I100" s="299"/>
      <c r="J100" s="299"/>
      <c r="K100" s="299">
        <v>43532</v>
      </c>
      <c r="L100" s="299"/>
      <c r="M100" s="299"/>
      <c r="N100" s="299"/>
      <c r="O100" s="299">
        <v>43564</v>
      </c>
      <c r="P100" s="299"/>
      <c r="Q100" s="299"/>
      <c r="R100" s="299"/>
      <c r="S100" s="299">
        <v>43594</v>
      </c>
      <c r="T100" s="299"/>
      <c r="U100" s="299"/>
      <c r="V100" s="299"/>
      <c r="W100" s="299"/>
      <c r="X100" s="299">
        <v>43627</v>
      </c>
      <c r="Y100" s="299"/>
      <c r="Z100" s="299"/>
      <c r="AA100" s="299"/>
      <c r="AB100" s="299"/>
      <c r="AC100" s="299">
        <v>43655</v>
      </c>
      <c r="AD100" s="299"/>
      <c r="AE100" s="299"/>
      <c r="AF100" s="299"/>
      <c r="AG100" s="299"/>
    </row>
    <row r="101" spans="2:33" ht="18.75" customHeight="1">
      <c r="B101" s="270"/>
      <c r="C101" s="271"/>
      <c r="D101" s="300">
        <f aca="true" t="shared" si="7" ref="D101:D107">+D102+1</f>
        <v>9</v>
      </c>
      <c r="E101" s="300"/>
      <c r="F101" s="300"/>
      <c r="G101" s="298">
        <v>43507</v>
      </c>
      <c r="H101" s="298"/>
      <c r="I101" s="298"/>
      <c r="J101" s="298"/>
      <c r="K101" s="298">
        <v>43535</v>
      </c>
      <c r="L101" s="298"/>
      <c r="M101" s="298"/>
      <c r="N101" s="298"/>
      <c r="O101" s="330">
        <f>+O100+1</f>
        <v>43565</v>
      </c>
      <c r="P101" s="331"/>
      <c r="Q101" s="331"/>
      <c r="R101" s="332"/>
      <c r="S101" s="298">
        <f>+S100+1</f>
        <v>43595</v>
      </c>
      <c r="T101" s="298"/>
      <c r="U101" s="298"/>
      <c r="V101" s="298"/>
      <c r="W101" s="298"/>
      <c r="X101" s="298">
        <f>+X100+1</f>
        <v>43628</v>
      </c>
      <c r="Y101" s="298"/>
      <c r="Z101" s="298"/>
      <c r="AA101" s="298"/>
      <c r="AB101" s="298"/>
      <c r="AC101" s="298">
        <f>+AC100+1</f>
        <v>43656</v>
      </c>
      <c r="AD101" s="298"/>
      <c r="AE101" s="298"/>
      <c r="AF101" s="298"/>
      <c r="AG101" s="298"/>
    </row>
    <row r="102" spans="2:33" ht="18.75" customHeight="1">
      <c r="B102" s="270"/>
      <c r="C102" s="271"/>
      <c r="D102" s="301">
        <f t="shared" si="7"/>
        <v>8</v>
      </c>
      <c r="E102" s="301"/>
      <c r="F102" s="301"/>
      <c r="G102" s="299">
        <f aca="true" t="shared" si="8" ref="G102:G109">+G101+1</f>
        <v>43508</v>
      </c>
      <c r="H102" s="299"/>
      <c r="I102" s="299"/>
      <c r="J102" s="299"/>
      <c r="K102" s="299">
        <f aca="true" t="shared" si="9" ref="K102:K109">+K101+1</f>
        <v>43536</v>
      </c>
      <c r="L102" s="299"/>
      <c r="M102" s="299"/>
      <c r="N102" s="299"/>
      <c r="O102" s="299">
        <f aca="true" t="shared" si="10" ref="O102:O109">+O101+1</f>
        <v>43566</v>
      </c>
      <c r="P102" s="299"/>
      <c r="Q102" s="299"/>
      <c r="R102" s="299"/>
      <c r="S102" s="299">
        <v>43598</v>
      </c>
      <c r="T102" s="299"/>
      <c r="U102" s="299"/>
      <c r="V102" s="299"/>
      <c r="W102" s="299"/>
      <c r="X102" s="299">
        <f aca="true" t="shared" si="11" ref="X102:X108">+X101+1</f>
        <v>43629</v>
      </c>
      <c r="Y102" s="299"/>
      <c r="Z102" s="299"/>
      <c r="AA102" s="299"/>
      <c r="AB102" s="299"/>
      <c r="AC102" s="299">
        <f aca="true" t="shared" si="12" ref="AC102:AC108">+AC101+1</f>
        <v>43657</v>
      </c>
      <c r="AD102" s="299"/>
      <c r="AE102" s="299"/>
      <c r="AF102" s="299"/>
      <c r="AG102" s="299"/>
    </row>
    <row r="103" spans="2:33" ht="18.75" customHeight="1">
      <c r="B103" s="270"/>
      <c r="C103" s="271"/>
      <c r="D103" s="300">
        <f t="shared" si="7"/>
        <v>7</v>
      </c>
      <c r="E103" s="300"/>
      <c r="F103" s="300"/>
      <c r="G103" s="298">
        <f t="shared" si="8"/>
        <v>43509</v>
      </c>
      <c r="H103" s="298"/>
      <c r="I103" s="298"/>
      <c r="J103" s="298"/>
      <c r="K103" s="298">
        <f t="shared" si="9"/>
        <v>43537</v>
      </c>
      <c r="L103" s="298"/>
      <c r="M103" s="298"/>
      <c r="N103" s="298"/>
      <c r="O103" s="330">
        <f t="shared" si="10"/>
        <v>43567</v>
      </c>
      <c r="P103" s="331"/>
      <c r="Q103" s="331"/>
      <c r="R103" s="332"/>
      <c r="S103" s="298">
        <f aca="true" t="shared" si="13" ref="S103:S109">+S102+1</f>
        <v>43599</v>
      </c>
      <c r="T103" s="298"/>
      <c r="U103" s="298"/>
      <c r="V103" s="298"/>
      <c r="W103" s="298"/>
      <c r="X103" s="298">
        <f t="shared" si="11"/>
        <v>43630</v>
      </c>
      <c r="Y103" s="298"/>
      <c r="Z103" s="298"/>
      <c r="AA103" s="298"/>
      <c r="AB103" s="298"/>
      <c r="AC103" s="298">
        <f t="shared" si="12"/>
        <v>43658</v>
      </c>
      <c r="AD103" s="298"/>
      <c r="AE103" s="298"/>
      <c r="AF103" s="298"/>
      <c r="AG103" s="298"/>
    </row>
    <row r="104" spans="2:33" ht="18.75" customHeight="1">
      <c r="B104" s="270"/>
      <c r="C104" s="271"/>
      <c r="D104" s="301">
        <f t="shared" si="7"/>
        <v>6</v>
      </c>
      <c r="E104" s="301"/>
      <c r="F104" s="301"/>
      <c r="G104" s="299">
        <f t="shared" si="8"/>
        <v>43510</v>
      </c>
      <c r="H104" s="299"/>
      <c r="I104" s="299"/>
      <c r="J104" s="299"/>
      <c r="K104" s="299">
        <f t="shared" si="9"/>
        <v>43538</v>
      </c>
      <c r="L104" s="299"/>
      <c r="M104" s="299"/>
      <c r="N104" s="299"/>
      <c r="O104" s="299">
        <v>43570</v>
      </c>
      <c r="P104" s="299"/>
      <c r="Q104" s="299"/>
      <c r="R104" s="299"/>
      <c r="S104" s="299">
        <f t="shared" si="13"/>
        <v>43600</v>
      </c>
      <c r="T104" s="299"/>
      <c r="U104" s="299"/>
      <c r="V104" s="299"/>
      <c r="W104" s="299"/>
      <c r="X104" s="299">
        <v>43633</v>
      </c>
      <c r="Y104" s="299"/>
      <c r="Z104" s="299"/>
      <c r="AA104" s="299"/>
      <c r="AB104" s="299"/>
      <c r="AC104" s="299">
        <v>43661</v>
      </c>
      <c r="AD104" s="299"/>
      <c r="AE104" s="299"/>
      <c r="AF104" s="299"/>
      <c r="AG104" s="299"/>
    </row>
    <row r="105" spans="2:33" ht="18.75" customHeight="1">
      <c r="B105" s="270"/>
      <c r="C105" s="271"/>
      <c r="D105" s="300">
        <f t="shared" si="7"/>
        <v>5</v>
      </c>
      <c r="E105" s="300"/>
      <c r="F105" s="300"/>
      <c r="G105" s="298">
        <f t="shared" si="8"/>
        <v>43511</v>
      </c>
      <c r="H105" s="298"/>
      <c r="I105" s="298"/>
      <c r="J105" s="298"/>
      <c r="K105" s="298">
        <f t="shared" si="9"/>
        <v>43539</v>
      </c>
      <c r="L105" s="298"/>
      <c r="M105" s="298"/>
      <c r="N105" s="298"/>
      <c r="O105" s="330">
        <f t="shared" si="10"/>
        <v>43571</v>
      </c>
      <c r="P105" s="331"/>
      <c r="Q105" s="331"/>
      <c r="R105" s="332"/>
      <c r="S105" s="298">
        <f t="shared" si="13"/>
        <v>43601</v>
      </c>
      <c r="T105" s="298"/>
      <c r="U105" s="298"/>
      <c r="V105" s="298"/>
      <c r="W105" s="298"/>
      <c r="X105" s="298">
        <f t="shared" si="11"/>
        <v>43634</v>
      </c>
      <c r="Y105" s="298"/>
      <c r="Z105" s="298"/>
      <c r="AA105" s="298"/>
      <c r="AB105" s="298"/>
      <c r="AC105" s="298">
        <f t="shared" si="12"/>
        <v>43662</v>
      </c>
      <c r="AD105" s="298"/>
      <c r="AE105" s="298"/>
      <c r="AF105" s="298"/>
      <c r="AG105" s="298"/>
    </row>
    <row r="106" spans="2:33" ht="18.75" customHeight="1">
      <c r="B106" s="270"/>
      <c r="C106" s="271"/>
      <c r="D106" s="301">
        <f t="shared" si="7"/>
        <v>4</v>
      </c>
      <c r="E106" s="301"/>
      <c r="F106" s="301"/>
      <c r="G106" s="299">
        <v>43514</v>
      </c>
      <c r="H106" s="299"/>
      <c r="I106" s="299"/>
      <c r="J106" s="299"/>
      <c r="K106" s="299">
        <v>43542</v>
      </c>
      <c r="L106" s="299"/>
      <c r="M106" s="299"/>
      <c r="N106" s="299"/>
      <c r="O106" s="299">
        <v>43577</v>
      </c>
      <c r="P106" s="299"/>
      <c r="Q106" s="299"/>
      <c r="R106" s="299"/>
      <c r="S106" s="299">
        <f t="shared" si="13"/>
        <v>43602</v>
      </c>
      <c r="T106" s="299"/>
      <c r="U106" s="299"/>
      <c r="V106" s="299"/>
      <c r="W106" s="299"/>
      <c r="X106" s="299">
        <f t="shared" si="11"/>
        <v>43635</v>
      </c>
      <c r="Y106" s="299"/>
      <c r="Z106" s="299"/>
      <c r="AA106" s="299"/>
      <c r="AB106" s="299"/>
      <c r="AC106" s="299">
        <f t="shared" si="12"/>
        <v>43663</v>
      </c>
      <c r="AD106" s="299"/>
      <c r="AE106" s="299"/>
      <c r="AF106" s="299"/>
      <c r="AG106" s="299"/>
    </row>
    <row r="107" spans="2:33" ht="18.75" customHeight="1">
      <c r="B107" s="270"/>
      <c r="C107" s="271"/>
      <c r="D107" s="300">
        <f t="shared" si="7"/>
        <v>3</v>
      </c>
      <c r="E107" s="300"/>
      <c r="F107" s="300"/>
      <c r="G107" s="298">
        <f t="shared" si="8"/>
        <v>43515</v>
      </c>
      <c r="H107" s="298"/>
      <c r="I107" s="298"/>
      <c r="J107" s="298"/>
      <c r="K107" s="298">
        <f t="shared" si="9"/>
        <v>43543</v>
      </c>
      <c r="L107" s="298"/>
      <c r="M107" s="298"/>
      <c r="N107" s="298"/>
      <c r="O107" s="330">
        <f t="shared" si="10"/>
        <v>43578</v>
      </c>
      <c r="P107" s="331"/>
      <c r="Q107" s="331"/>
      <c r="R107" s="332"/>
      <c r="S107" s="298">
        <v>43605</v>
      </c>
      <c r="T107" s="298"/>
      <c r="U107" s="298"/>
      <c r="V107" s="298"/>
      <c r="W107" s="298"/>
      <c r="X107" s="298">
        <f t="shared" si="11"/>
        <v>43636</v>
      </c>
      <c r="Y107" s="298"/>
      <c r="Z107" s="298"/>
      <c r="AA107" s="298"/>
      <c r="AB107" s="298"/>
      <c r="AC107" s="298">
        <f t="shared" si="12"/>
        <v>43664</v>
      </c>
      <c r="AD107" s="298"/>
      <c r="AE107" s="298"/>
      <c r="AF107" s="298"/>
      <c r="AG107" s="298"/>
    </row>
    <row r="108" spans="2:33" ht="18.75" customHeight="1">
      <c r="B108" s="270"/>
      <c r="C108" s="271"/>
      <c r="D108" s="301">
        <f>+D109+1</f>
        <v>2</v>
      </c>
      <c r="E108" s="301"/>
      <c r="F108" s="301"/>
      <c r="G108" s="299">
        <f t="shared" si="8"/>
        <v>43516</v>
      </c>
      <c r="H108" s="299"/>
      <c r="I108" s="299"/>
      <c r="J108" s="299"/>
      <c r="K108" s="299">
        <f t="shared" si="9"/>
        <v>43544</v>
      </c>
      <c r="L108" s="299"/>
      <c r="M108" s="299"/>
      <c r="N108" s="299"/>
      <c r="O108" s="299">
        <f t="shared" si="10"/>
        <v>43579</v>
      </c>
      <c r="P108" s="299"/>
      <c r="Q108" s="299"/>
      <c r="R108" s="299"/>
      <c r="S108" s="299">
        <f t="shared" si="13"/>
        <v>43606</v>
      </c>
      <c r="T108" s="299"/>
      <c r="U108" s="299"/>
      <c r="V108" s="299"/>
      <c r="W108" s="299"/>
      <c r="X108" s="299">
        <f t="shared" si="11"/>
        <v>43637</v>
      </c>
      <c r="Y108" s="299"/>
      <c r="Z108" s="299"/>
      <c r="AA108" s="299"/>
      <c r="AB108" s="299"/>
      <c r="AC108" s="299">
        <f t="shared" si="12"/>
        <v>43665</v>
      </c>
      <c r="AD108" s="299"/>
      <c r="AE108" s="299"/>
      <c r="AF108" s="299"/>
      <c r="AG108" s="299"/>
    </row>
    <row r="109" spans="2:35" ht="18.75" customHeight="1">
      <c r="B109" s="270"/>
      <c r="C109" s="271"/>
      <c r="D109" s="300">
        <v>1</v>
      </c>
      <c r="E109" s="300"/>
      <c r="F109" s="300"/>
      <c r="G109" s="298">
        <f t="shared" si="8"/>
        <v>43517</v>
      </c>
      <c r="H109" s="298"/>
      <c r="I109" s="298"/>
      <c r="J109" s="298"/>
      <c r="K109" s="298">
        <f t="shared" si="9"/>
        <v>43545</v>
      </c>
      <c r="L109" s="298"/>
      <c r="M109" s="298"/>
      <c r="N109" s="298"/>
      <c r="O109" s="330">
        <f t="shared" si="10"/>
        <v>43580</v>
      </c>
      <c r="P109" s="331"/>
      <c r="Q109" s="331"/>
      <c r="R109" s="332"/>
      <c r="S109" s="298">
        <f t="shared" si="13"/>
        <v>43607</v>
      </c>
      <c r="T109" s="298"/>
      <c r="U109" s="298"/>
      <c r="V109" s="298"/>
      <c r="W109" s="298"/>
      <c r="X109" s="298">
        <v>43641</v>
      </c>
      <c r="Y109" s="298"/>
      <c r="Z109" s="298"/>
      <c r="AA109" s="298"/>
      <c r="AB109" s="298"/>
      <c r="AC109" s="298">
        <v>43668</v>
      </c>
      <c r="AD109" s="298"/>
      <c r="AE109" s="298"/>
      <c r="AF109" s="298"/>
      <c r="AG109" s="298"/>
      <c r="AH109" s="9"/>
      <c r="AI109" s="9"/>
    </row>
    <row r="110" spans="2:35" ht="18">
      <c r="B110" s="270"/>
      <c r="C110" s="271"/>
      <c r="D110" s="333" t="s">
        <v>124</v>
      </c>
      <c r="E110" s="333"/>
      <c r="F110" s="333"/>
      <c r="G110" s="302" t="s">
        <v>7</v>
      </c>
      <c r="H110" s="302"/>
      <c r="I110" s="302"/>
      <c r="J110" s="302"/>
      <c r="K110" s="303" t="s">
        <v>8</v>
      </c>
      <c r="L110" s="304"/>
      <c r="M110" s="304"/>
      <c r="N110" s="305"/>
      <c r="O110" s="302" t="s">
        <v>9</v>
      </c>
      <c r="P110" s="302"/>
      <c r="Q110" s="302"/>
      <c r="R110" s="302"/>
      <c r="S110" s="302" t="s">
        <v>10</v>
      </c>
      <c r="T110" s="302"/>
      <c r="U110" s="302"/>
      <c r="V110" s="302"/>
      <c r="W110" s="302"/>
      <c r="X110" s="302" t="s">
        <v>11</v>
      </c>
      <c r="Y110" s="302"/>
      <c r="Z110" s="302"/>
      <c r="AA110" s="302"/>
      <c r="AB110" s="302"/>
      <c r="AC110" s="303" t="s">
        <v>12</v>
      </c>
      <c r="AD110" s="304"/>
      <c r="AE110" s="304"/>
      <c r="AF110" s="304"/>
      <c r="AG110" s="305"/>
      <c r="AH110" s="59"/>
      <c r="AI110" s="9"/>
    </row>
    <row r="111" spans="2:35" ht="18.75" customHeight="1">
      <c r="B111" s="270"/>
      <c r="C111" s="271"/>
      <c r="D111" s="301">
        <v>0</v>
      </c>
      <c r="E111" s="301"/>
      <c r="F111" s="301"/>
      <c r="G111" s="299">
        <v>43686</v>
      </c>
      <c r="H111" s="299"/>
      <c r="I111" s="299"/>
      <c r="J111" s="299"/>
      <c r="K111" s="299">
        <v>43718</v>
      </c>
      <c r="L111" s="299"/>
      <c r="M111" s="299"/>
      <c r="N111" s="299"/>
      <c r="O111" s="299">
        <v>43746</v>
      </c>
      <c r="P111" s="299"/>
      <c r="Q111" s="299"/>
      <c r="R111" s="299"/>
      <c r="S111" s="299">
        <v>43781</v>
      </c>
      <c r="T111" s="299"/>
      <c r="U111" s="299"/>
      <c r="V111" s="299"/>
      <c r="W111" s="299"/>
      <c r="X111" s="299">
        <v>43444</v>
      </c>
      <c r="Y111" s="299"/>
      <c r="Z111" s="299"/>
      <c r="AA111" s="299"/>
      <c r="AB111" s="299"/>
      <c r="AC111" s="328">
        <v>43840</v>
      </c>
      <c r="AD111" s="328"/>
      <c r="AE111" s="328"/>
      <c r="AF111" s="328"/>
      <c r="AG111" s="328"/>
      <c r="AH111" s="60"/>
      <c r="AI111" s="9"/>
    </row>
    <row r="112" spans="2:35" ht="18.75" customHeight="1">
      <c r="B112" s="270"/>
      <c r="C112" s="271"/>
      <c r="D112" s="300">
        <f aca="true" t="shared" si="14" ref="D112:D118">+D113+1</f>
        <v>9</v>
      </c>
      <c r="E112" s="300"/>
      <c r="F112" s="300"/>
      <c r="G112" s="298">
        <v>43689</v>
      </c>
      <c r="H112" s="298"/>
      <c r="I112" s="298"/>
      <c r="J112" s="298"/>
      <c r="K112" s="298">
        <f>+K111+1</f>
        <v>43719</v>
      </c>
      <c r="L112" s="298"/>
      <c r="M112" s="298"/>
      <c r="N112" s="298"/>
      <c r="O112" s="298">
        <f>+O111+1</f>
        <v>43747</v>
      </c>
      <c r="P112" s="298"/>
      <c r="Q112" s="298"/>
      <c r="R112" s="298"/>
      <c r="S112" s="298">
        <f>+S111+1</f>
        <v>43782</v>
      </c>
      <c r="T112" s="298"/>
      <c r="U112" s="298"/>
      <c r="V112" s="298"/>
      <c r="W112" s="298"/>
      <c r="X112" s="298">
        <f>+X111+1</f>
        <v>43445</v>
      </c>
      <c r="Y112" s="298"/>
      <c r="Z112" s="298"/>
      <c r="AA112" s="298"/>
      <c r="AB112" s="298"/>
      <c r="AC112" s="329">
        <v>43843</v>
      </c>
      <c r="AD112" s="329"/>
      <c r="AE112" s="329"/>
      <c r="AF112" s="329"/>
      <c r="AG112" s="329"/>
      <c r="AH112" s="60"/>
      <c r="AI112" s="9"/>
    </row>
    <row r="113" spans="2:35" ht="18.75" customHeight="1">
      <c r="B113" s="270"/>
      <c r="C113" s="271"/>
      <c r="D113" s="301">
        <f t="shared" si="14"/>
        <v>8</v>
      </c>
      <c r="E113" s="301"/>
      <c r="F113" s="301"/>
      <c r="G113" s="299">
        <f aca="true" t="shared" si="15" ref="G113:G120">+G112+1</f>
        <v>43690</v>
      </c>
      <c r="H113" s="299"/>
      <c r="I113" s="299"/>
      <c r="J113" s="299"/>
      <c r="K113" s="299">
        <f aca="true" t="shared" si="16" ref="K113:K119">+K112+1</f>
        <v>43720</v>
      </c>
      <c r="L113" s="299"/>
      <c r="M113" s="299"/>
      <c r="N113" s="299"/>
      <c r="O113" s="299">
        <f aca="true" t="shared" si="17" ref="O113:O120">+O112+1</f>
        <v>43748</v>
      </c>
      <c r="P113" s="299"/>
      <c r="Q113" s="299"/>
      <c r="R113" s="299"/>
      <c r="S113" s="299">
        <f aca="true" t="shared" si="18" ref="S113:S119">+S112+1</f>
        <v>43783</v>
      </c>
      <c r="T113" s="299"/>
      <c r="U113" s="299"/>
      <c r="V113" s="299"/>
      <c r="W113" s="299"/>
      <c r="X113" s="299">
        <f aca="true" t="shared" si="19" ref="X113:X119">+X112+1</f>
        <v>43446</v>
      </c>
      <c r="Y113" s="299"/>
      <c r="Z113" s="299"/>
      <c r="AA113" s="299"/>
      <c r="AB113" s="299"/>
      <c r="AC113" s="328">
        <f aca="true" t="shared" si="20" ref="AC113:AC120">+AC112+1</f>
        <v>43844</v>
      </c>
      <c r="AD113" s="328"/>
      <c r="AE113" s="328"/>
      <c r="AF113" s="328"/>
      <c r="AG113" s="328"/>
      <c r="AH113" s="60"/>
      <c r="AI113" s="9"/>
    </row>
    <row r="114" spans="2:35" ht="18.75" customHeight="1">
      <c r="B114" s="270"/>
      <c r="C114" s="271"/>
      <c r="D114" s="300">
        <f t="shared" si="14"/>
        <v>7</v>
      </c>
      <c r="E114" s="300"/>
      <c r="F114" s="300"/>
      <c r="G114" s="298">
        <f t="shared" si="15"/>
        <v>43691</v>
      </c>
      <c r="H114" s="298"/>
      <c r="I114" s="298"/>
      <c r="J114" s="298"/>
      <c r="K114" s="298">
        <f t="shared" si="16"/>
        <v>43721</v>
      </c>
      <c r="L114" s="298"/>
      <c r="M114" s="298"/>
      <c r="N114" s="298"/>
      <c r="O114" s="298">
        <f t="shared" si="17"/>
        <v>43749</v>
      </c>
      <c r="P114" s="298"/>
      <c r="Q114" s="298"/>
      <c r="R114" s="298"/>
      <c r="S114" s="298">
        <f t="shared" si="18"/>
        <v>43784</v>
      </c>
      <c r="T114" s="298"/>
      <c r="U114" s="298"/>
      <c r="V114" s="298"/>
      <c r="W114" s="298"/>
      <c r="X114" s="298">
        <f t="shared" si="19"/>
        <v>43447</v>
      </c>
      <c r="Y114" s="298"/>
      <c r="Z114" s="298"/>
      <c r="AA114" s="298"/>
      <c r="AB114" s="298"/>
      <c r="AC114" s="329">
        <f t="shared" si="20"/>
        <v>43845</v>
      </c>
      <c r="AD114" s="329"/>
      <c r="AE114" s="329"/>
      <c r="AF114" s="329"/>
      <c r="AG114" s="329"/>
      <c r="AH114" s="60"/>
      <c r="AI114" s="9"/>
    </row>
    <row r="115" spans="2:35" ht="18.75" customHeight="1">
      <c r="B115" s="270"/>
      <c r="C115" s="271"/>
      <c r="D115" s="301">
        <f t="shared" si="14"/>
        <v>6</v>
      </c>
      <c r="E115" s="301"/>
      <c r="F115" s="301"/>
      <c r="G115" s="299">
        <f t="shared" si="15"/>
        <v>43692</v>
      </c>
      <c r="H115" s="299"/>
      <c r="I115" s="299"/>
      <c r="J115" s="299"/>
      <c r="K115" s="299">
        <v>43724</v>
      </c>
      <c r="L115" s="299"/>
      <c r="M115" s="299"/>
      <c r="N115" s="299"/>
      <c r="O115" s="299">
        <v>43753</v>
      </c>
      <c r="P115" s="299"/>
      <c r="Q115" s="299"/>
      <c r="R115" s="299"/>
      <c r="S115" s="299">
        <v>43787</v>
      </c>
      <c r="T115" s="299"/>
      <c r="U115" s="299"/>
      <c r="V115" s="299"/>
      <c r="W115" s="299"/>
      <c r="X115" s="299">
        <v>43815</v>
      </c>
      <c r="Y115" s="299"/>
      <c r="Z115" s="299"/>
      <c r="AA115" s="299"/>
      <c r="AB115" s="299"/>
      <c r="AC115" s="328">
        <f t="shared" si="20"/>
        <v>43846</v>
      </c>
      <c r="AD115" s="328"/>
      <c r="AE115" s="328"/>
      <c r="AF115" s="328"/>
      <c r="AG115" s="328"/>
      <c r="AH115" s="60"/>
      <c r="AI115" s="9"/>
    </row>
    <row r="116" spans="2:35" ht="18.75" customHeight="1">
      <c r="B116" s="270"/>
      <c r="C116" s="271"/>
      <c r="D116" s="300">
        <f t="shared" si="14"/>
        <v>5</v>
      </c>
      <c r="E116" s="300"/>
      <c r="F116" s="300"/>
      <c r="G116" s="298">
        <f t="shared" si="15"/>
        <v>43693</v>
      </c>
      <c r="H116" s="298"/>
      <c r="I116" s="298"/>
      <c r="J116" s="298"/>
      <c r="K116" s="298">
        <f t="shared" si="16"/>
        <v>43725</v>
      </c>
      <c r="L116" s="298"/>
      <c r="M116" s="298"/>
      <c r="N116" s="298"/>
      <c r="O116" s="298">
        <f t="shared" si="17"/>
        <v>43754</v>
      </c>
      <c r="P116" s="298"/>
      <c r="Q116" s="298"/>
      <c r="R116" s="298"/>
      <c r="S116" s="298">
        <f t="shared" si="18"/>
        <v>43788</v>
      </c>
      <c r="T116" s="298"/>
      <c r="U116" s="298"/>
      <c r="V116" s="298"/>
      <c r="W116" s="298"/>
      <c r="X116" s="298">
        <f t="shared" si="19"/>
        <v>43816</v>
      </c>
      <c r="Y116" s="298"/>
      <c r="Z116" s="298"/>
      <c r="AA116" s="298"/>
      <c r="AB116" s="298"/>
      <c r="AC116" s="329">
        <f t="shared" si="20"/>
        <v>43847</v>
      </c>
      <c r="AD116" s="329"/>
      <c r="AE116" s="329"/>
      <c r="AF116" s="329"/>
      <c r="AG116" s="329"/>
      <c r="AH116" s="60"/>
      <c r="AI116" s="9"/>
    </row>
    <row r="117" spans="2:35" ht="18.75" customHeight="1">
      <c r="B117" s="270"/>
      <c r="C117" s="271"/>
      <c r="D117" s="301">
        <f t="shared" si="14"/>
        <v>4</v>
      </c>
      <c r="E117" s="301"/>
      <c r="F117" s="301"/>
      <c r="G117" s="299">
        <v>43697</v>
      </c>
      <c r="H117" s="299"/>
      <c r="I117" s="299"/>
      <c r="J117" s="299"/>
      <c r="K117" s="299">
        <f t="shared" si="16"/>
        <v>43726</v>
      </c>
      <c r="L117" s="299"/>
      <c r="M117" s="299"/>
      <c r="N117" s="299"/>
      <c r="O117" s="299">
        <f t="shared" si="17"/>
        <v>43755</v>
      </c>
      <c r="P117" s="299"/>
      <c r="Q117" s="299"/>
      <c r="R117" s="299"/>
      <c r="S117" s="299">
        <f t="shared" si="18"/>
        <v>43789</v>
      </c>
      <c r="T117" s="299"/>
      <c r="U117" s="299"/>
      <c r="V117" s="299"/>
      <c r="W117" s="299"/>
      <c r="X117" s="299">
        <f t="shared" si="19"/>
        <v>43817</v>
      </c>
      <c r="Y117" s="299"/>
      <c r="Z117" s="299"/>
      <c r="AA117" s="299"/>
      <c r="AB117" s="299"/>
      <c r="AC117" s="328">
        <v>43850</v>
      </c>
      <c r="AD117" s="328"/>
      <c r="AE117" s="328"/>
      <c r="AF117" s="328"/>
      <c r="AG117" s="328"/>
      <c r="AH117" s="60"/>
      <c r="AI117" s="9"/>
    </row>
    <row r="118" spans="2:35" ht="18.75" customHeight="1">
      <c r="B118" s="270"/>
      <c r="C118" s="271"/>
      <c r="D118" s="300">
        <f t="shared" si="14"/>
        <v>3</v>
      </c>
      <c r="E118" s="300"/>
      <c r="F118" s="300"/>
      <c r="G118" s="298">
        <f t="shared" si="15"/>
        <v>43698</v>
      </c>
      <c r="H118" s="298"/>
      <c r="I118" s="298"/>
      <c r="J118" s="298"/>
      <c r="K118" s="298">
        <f t="shared" si="16"/>
        <v>43727</v>
      </c>
      <c r="L118" s="298"/>
      <c r="M118" s="298"/>
      <c r="N118" s="298"/>
      <c r="O118" s="298">
        <f t="shared" si="17"/>
        <v>43756</v>
      </c>
      <c r="P118" s="298"/>
      <c r="Q118" s="298"/>
      <c r="R118" s="298"/>
      <c r="S118" s="298">
        <f t="shared" si="18"/>
        <v>43790</v>
      </c>
      <c r="T118" s="298"/>
      <c r="U118" s="298"/>
      <c r="V118" s="298"/>
      <c r="W118" s="298"/>
      <c r="X118" s="298">
        <f t="shared" si="19"/>
        <v>43818</v>
      </c>
      <c r="Y118" s="298"/>
      <c r="Z118" s="298"/>
      <c r="AA118" s="298"/>
      <c r="AB118" s="298"/>
      <c r="AC118" s="329">
        <f t="shared" si="20"/>
        <v>43851</v>
      </c>
      <c r="AD118" s="329"/>
      <c r="AE118" s="329"/>
      <c r="AF118" s="329"/>
      <c r="AG118" s="329"/>
      <c r="AH118" s="60"/>
      <c r="AI118" s="9"/>
    </row>
    <row r="119" spans="2:35" ht="18.75" customHeight="1">
      <c r="B119" s="270"/>
      <c r="C119" s="271"/>
      <c r="D119" s="301">
        <f>+D120+1</f>
        <v>2</v>
      </c>
      <c r="E119" s="301"/>
      <c r="F119" s="301"/>
      <c r="G119" s="299">
        <f t="shared" si="15"/>
        <v>43699</v>
      </c>
      <c r="H119" s="299"/>
      <c r="I119" s="299"/>
      <c r="J119" s="299"/>
      <c r="K119" s="299">
        <f t="shared" si="16"/>
        <v>43728</v>
      </c>
      <c r="L119" s="299"/>
      <c r="M119" s="299"/>
      <c r="N119" s="299"/>
      <c r="O119" s="299">
        <v>43759</v>
      </c>
      <c r="P119" s="299"/>
      <c r="Q119" s="299"/>
      <c r="R119" s="299"/>
      <c r="S119" s="299">
        <f t="shared" si="18"/>
        <v>43791</v>
      </c>
      <c r="T119" s="299"/>
      <c r="U119" s="299"/>
      <c r="V119" s="299"/>
      <c r="W119" s="299"/>
      <c r="X119" s="299">
        <f t="shared" si="19"/>
        <v>43819</v>
      </c>
      <c r="Y119" s="299"/>
      <c r="Z119" s="299"/>
      <c r="AA119" s="299"/>
      <c r="AB119" s="299"/>
      <c r="AC119" s="328">
        <f t="shared" si="20"/>
        <v>43852</v>
      </c>
      <c r="AD119" s="328"/>
      <c r="AE119" s="328"/>
      <c r="AF119" s="328"/>
      <c r="AG119" s="328"/>
      <c r="AH119" s="60"/>
      <c r="AI119" s="9"/>
    </row>
    <row r="120" spans="2:35" ht="18.75" customHeight="1">
      <c r="B120" s="272"/>
      <c r="C120" s="273"/>
      <c r="D120" s="300">
        <v>1</v>
      </c>
      <c r="E120" s="300"/>
      <c r="F120" s="300"/>
      <c r="G120" s="298">
        <f t="shared" si="15"/>
        <v>43700</v>
      </c>
      <c r="H120" s="298"/>
      <c r="I120" s="298"/>
      <c r="J120" s="298"/>
      <c r="K120" s="298">
        <v>43731</v>
      </c>
      <c r="L120" s="298"/>
      <c r="M120" s="298"/>
      <c r="N120" s="298"/>
      <c r="O120" s="298">
        <f t="shared" si="17"/>
        <v>43760</v>
      </c>
      <c r="P120" s="298"/>
      <c r="Q120" s="298"/>
      <c r="R120" s="298"/>
      <c r="S120" s="298">
        <v>43794</v>
      </c>
      <c r="T120" s="298"/>
      <c r="U120" s="298"/>
      <c r="V120" s="298"/>
      <c r="W120" s="298"/>
      <c r="X120" s="298">
        <v>43822</v>
      </c>
      <c r="Y120" s="298"/>
      <c r="Z120" s="298"/>
      <c r="AA120" s="298"/>
      <c r="AB120" s="298"/>
      <c r="AC120" s="329">
        <f t="shared" si="20"/>
        <v>43853</v>
      </c>
      <c r="AD120" s="329"/>
      <c r="AE120" s="329"/>
      <c r="AF120" s="329"/>
      <c r="AG120" s="329"/>
      <c r="AH120" s="60"/>
      <c r="AI120" s="9"/>
    </row>
    <row r="121" spans="2:65" s="9" customFormat="1" ht="18.75" customHeight="1">
      <c r="B121" s="383"/>
      <c r="C121" s="383"/>
      <c r="D121" s="383"/>
      <c r="E121" s="383"/>
      <c r="F121" s="383"/>
      <c r="G121" s="383"/>
      <c r="H121" s="383"/>
      <c r="I121" s="383"/>
      <c r="J121" s="383"/>
      <c r="K121" s="383"/>
      <c r="L121" s="383"/>
      <c r="M121" s="383"/>
      <c r="N121" s="383"/>
      <c r="O121" s="383"/>
      <c r="P121" s="383"/>
      <c r="Q121" s="383"/>
      <c r="R121" s="383"/>
      <c r="S121" s="383"/>
      <c r="T121" s="383"/>
      <c r="U121" s="383"/>
      <c r="V121" s="383"/>
      <c r="W121" s="383"/>
      <c r="X121" s="383"/>
      <c r="Y121" s="383"/>
      <c r="Z121" s="383"/>
      <c r="AA121" s="383"/>
      <c r="AB121" s="383"/>
      <c r="AC121" s="383"/>
      <c r="AD121" s="383"/>
      <c r="AE121" s="383"/>
      <c r="AF121" s="383"/>
      <c r="AG121" s="383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</row>
    <row r="123" spans="2:33" ht="18.75" customHeight="1">
      <c r="B123" s="139" t="s">
        <v>46</v>
      </c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T123" s="139" t="s">
        <v>159</v>
      </c>
      <c r="U123" s="139"/>
      <c r="V123" s="139"/>
      <c r="W123" s="139"/>
      <c r="X123" s="139"/>
      <c r="Y123" s="139"/>
      <c r="Z123" s="139"/>
      <c r="AA123" s="139"/>
      <c r="AB123" s="139"/>
      <c r="AC123" s="139"/>
      <c r="AD123" s="139"/>
      <c r="AE123" s="139"/>
      <c r="AF123" s="139"/>
      <c r="AG123" s="139"/>
    </row>
    <row r="125" spans="2:33" ht="19.5" customHeight="1">
      <c r="B125" s="333" t="s">
        <v>124</v>
      </c>
      <c r="C125" s="333"/>
      <c r="D125" s="163" t="s">
        <v>139</v>
      </c>
      <c r="E125" s="164"/>
      <c r="F125" s="164"/>
      <c r="G125" s="164"/>
      <c r="H125" s="164"/>
      <c r="I125" s="165"/>
      <c r="J125" s="164" t="s">
        <v>177</v>
      </c>
      <c r="K125" s="164"/>
      <c r="L125" s="164"/>
      <c r="M125" s="164"/>
      <c r="N125" s="164"/>
      <c r="O125" s="165"/>
      <c r="T125" s="333" t="s">
        <v>160</v>
      </c>
      <c r="U125" s="333"/>
      <c r="V125" s="333"/>
      <c r="W125" s="333"/>
      <c r="X125" s="333"/>
      <c r="Y125" s="333"/>
      <c r="Z125" s="333" t="s">
        <v>122</v>
      </c>
      <c r="AA125" s="333"/>
      <c r="AB125" s="333"/>
      <c r="AC125" s="333"/>
      <c r="AD125" s="333"/>
      <c r="AE125" s="333"/>
      <c r="AF125" s="333"/>
      <c r="AG125" s="333"/>
    </row>
    <row r="126" spans="2:34" ht="21" customHeight="1">
      <c r="B126" s="343"/>
      <c r="C126" s="343"/>
      <c r="D126" s="166"/>
      <c r="E126" s="167"/>
      <c r="F126" s="167"/>
      <c r="G126" s="167"/>
      <c r="H126" s="167"/>
      <c r="I126" s="168"/>
      <c r="J126" s="167"/>
      <c r="K126" s="167"/>
      <c r="L126" s="167"/>
      <c r="M126" s="167"/>
      <c r="N126" s="167"/>
      <c r="O126" s="168"/>
      <c r="Q126" s="42"/>
      <c r="T126" s="333"/>
      <c r="U126" s="333"/>
      <c r="V126" s="333"/>
      <c r="W126" s="333"/>
      <c r="X126" s="333"/>
      <c r="Y126" s="333"/>
      <c r="Z126" s="333"/>
      <c r="AA126" s="333"/>
      <c r="AB126" s="333"/>
      <c r="AC126" s="333"/>
      <c r="AD126" s="333"/>
      <c r="AE126" s="333"/>
      <c r="AF126" s="333"/>
      <c r="AG126" s="333"/>
      <c r="AH126" s="42"/>
    </row>
    <row r="127" spans="2:66" ht="18.75" customHeight="1">
      <c r="B127" s="112">
        <v>0</v>
      </c>
      <c r="C127" s="112"/>
      <c r="D127" s="108">
        <v>43655</v>
      </c>
      <c r="E127" s="108"/>
      <c r="F127" s="108"/>
      <c r="G127" s="108"/>
      <c r="H127" s="108"/>
      <c r="I127" s="108"/>
      <c r="J127" s="108">
        <v>43809</v>
      </c>
      <c r="K127" s="108"/>
      <c r="L127" s="108"/>
      <c r="M127" s="108"/>
      <c r="N127" s="108"/>
      <c r="O127" s="108"/>
      <c r="P127" s="13"/>
      <c r="Q127" s="42"/>
      <c r="T127" s="384" t="s">
        <v>187</v>
      </c>
      <c r="U127" s="385"/>
      <c r="V127" s="385"/>
      <c r="W127" s="385"/>
      <c r="X127" s="385"/>
      <c r="Y127" s="386"/>
      <c r="Z127" s="387" t="s">
        <v>193</v>
      </c>
      <c r="AA127" s="388"/>
      <c r="AB127" s="388"/>
      <c r="AC127" s="388"/>
      <c r="AD127" s="388"/>
      <c r="AE127" s="388"/>
      <c r="AF127" s="388"/>
      <c r="AG127" s="389"/>
      <c r="AH127" s="42"/>
      <c r="AI127" s="13"/>
      <c r="AJ127" s="13"/>
      <c r="AK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</row>
    <row r="128" spans="2:68" ht="18.75" customHeight="1">
      <c r="B128" s="106">
        <f aca="true" t="shared" si="21" ref="B128:B135">+B129+1</f>
        <v>9</v>
      </c>
      <c r="C128" s="106"/>
      <c r="D128" s="107">
        <f>+D127+1</f>
        <v>43656</v>
      </c>
      <c r="E128" s="107"/>
      <c r="F128" s="107"/>
      <c r="G128" s="107"/>
      <c r="H128" s="107"/>
      <c r="I128" s="107"/>
      <c r="J128" s="107">
        <f>+J127+1</f>
        <v>43810</v>
      </c>
      <c r="K128" s="107"/>
      <c r="L128" s="107"/>
      <c r="M128" s="107"/>
      <c r="N128" s="107"/>
      <c r="O128" s="107"/>
      <c r="Q128" s="42"/>
      <c r="T128" s="365" t="s">
        <v>188</v>
      </c>
      <c r="U128" s="366"/>
      <c r="V128" s="366"/>
      <c r="W128" s="366"/>
      <c r="X128" s="366"/>
      <c r="Y128" s="367"/>
      <c r="Z128" s="357" t="s">
        <v>194</v>
      </c>
      <c r="AA128" s="358"/>
      <c r="AB128" s="358"/>
      <c r="AC128" s="358"/>
      <c r="AD128" s="358"/>
      <c r="AE128" s="358"/>
      <c r="AF128" s="358"/>
      <c r="AG128" s="359"/>
      <c r="AH128" s="42"/>
      <c r="BO128" s="34"/>
      <c r="BP128" s="9"/>
    </row>
    <row r="129" spans="2:68" ht="18.75" customHeight="1">
      <c r="B129" s="112">
        <f t="shared" si="21"/>
        <v>8</v>
      </c>
      <c r="C129" s="112"/>
      <c r="D129" s="108">
        <f aca="true" t="shared" si="22" ref="D129:D135">+D128+1</f>
        <v>43657</v>
      </c>
      <c r="E129" s="108"/>
      <c r="F129" s="108"/>
      <c r="G129" s="108"/>
      <c r="H129" s="108"/>
      <c r="I129" s="108"/>
      <c r="J129" s="108">
        <f aca="true" t="shared" si="23" ref="J129:J135">+J128+1</f>
        <v>43811</v>
      </c>
      <c r="K129" s="108"/>
      <c r="L129" s="108"/>
      <c r="M129" s="108"/>
      <c r="N129" s="108"/>
      <c r="O129" s="108"/>
      <c r="Q129" s="42"/>
      <c r="T129" s="354" t="s">
        <v>189</v>
      </c>
      <c r="U129" s="355"/>
      <c r="V129" s="355"/>
      <c r="W129" s="355"/>
      <c r="X129" s="355"/>
      <c r="Y129" s="356"/>
      <c r="Z129" s="360" t="s">
        <v>195</v>
      </c>
      <c r="AA129" s="355"/>
      <c r="AB129" s="355"/>
      <c r="AC129" s="355"/>
      <c r="AD129" s="355"/>
      <c r="AE129" s="355"/>
      <c r="AF129" s="355"/>
      <c r="AG129" s="361"/>
      <c r="AH129" s="42"/>
      <c r="BO129" s="9"/>
      <c r="BP129" s="14"/>
    </row>
    <row r="130" spans="2:68" ht="18.75" customHeight="1">
      <c r="B130" s="106">
        <f t="shared" si="21"/>
        <v>7</v>
      </c>
      <c r="C130" s="106"/>
      <c r="D130" s="107">
        <f t="shared" si="22"/>
        <v>43658</v>
      </c>
      <c r="E130" s="107"/>
      <c r="F130" s="107"/>
      <c r="G130" s="107"/>
      <c r="H130" s="107"/>
      <c r="I130" s="107"/>
      <c r="J130" s="107">
        <f t="shared" si="23"/>
        <v>43812</v>
      </c>
      <c r="K130" s="107"/>
      <c r="L130" s="107"/>
      <c r="M130" s="107"/>
      <c r="N130" s="107"/>
      <c r="O130" s="107"/>
      <c r="P130" s="83"/>
      <c r="Q130" s="42"/>
      <c r="T130" s="365" t="s">
        <v>190</v>
      </c>
      <c r="U130" s="366"/>
      <c r="V130" s="366"/>
      <c r="W130" s="366"/>
      <c r="X130" s="366"/>
      <c r="Y130" s="367"/>
      <c r="Z130" s="357" t="s">
        <v>196</v>
      </c>
      <c r="AA130" s="358"/>
      <c r="AB130" s="358"/>
      <c r="AC130" s="358"/>
      <c r="AD130" s="358"/>
      <c r="AE130" s="358"/>
      <c r="AF130" s="358"/>
      <c r="AG130" s="359"/>
      <c r="AH130" s="42"/>
      <c r="BO130" s="30"/>
      <c r="BP130" s="14"/>
    </row>
    <row r="131" spans="2:68" ht="18.75" customHeight="1">
      <c r="B131" s="112">
        <f t="shared" si="21"/>
        <v>6</v>
      </c>
      <c r="C131" s="112"/>
      <c r="D131" s="108">
        <v>43296</v>
      </c>
      <c r="E131" s="108"/>
      <c r="F131" s="108"/>
      <c r="G131" s="108"/>
      <c r="H131" s="108"/>
      <c r="I131" s="108"/>
      <c r="J131" s="108">
        <v>43815</v>
      </c>
      <c r="K131" s="108"/>
      <c r="L131" s="108"/>
      <c r="M131" s="108"/>
      <c r="N131" s="108"/>
      <c r="O131" s="108"/>
      <c r="Q131" s="42"/>
      <c r="T131" s="354" t="s">
        <v>191</v>
      </c>
      <c r="U131" s="355"/>
      <c r="V131" s="355"/>
      <c r="W131" s="355"/>
      <c r="X131" s="355"/>
      <c r="Y131" s="356"/>
      <c r="Z131" s="360" t="s">
        <v>197</v>
      </c>
      <c r="AA131" s="355"/>
      <c r="AB131" s="355"/>
      <c r="AC131" s="355"/>
      <c r="AD131" s="355"/>
      <c r="AE131" s="355"/>
      <c r="AF131" s="355"/>
      <c r="AG131" s="361"/>
      <c r="AH131" s="42"/>
      <c r="BO131" s="30"/>
      <c r="BP131" s="14"/>
    </row>
    <row r="132" spans="2:68" ht="18.75" customHeight="1" thickBot="1">
      <c r="B132" s="106">
        <f t="shared" si="21"/>
        <v>5</v>
      </c>
      <c r="C132" s="106"/>
      <c r="D132" s="107">
        <f t="shared" si="22"/>
        <v>43297</v>
      </c>
      <c r="E132" s="107"/>
      <c r="F132" s="107"/>
      <c r="G132" s="107"/>
      <c r="H132" s="107"/>
      <c r="I132" s="107"/>
      <c r="J132" s="107">
        <f t="shared" si="23"/>
        <v>43816</v>
      </c>
      <c r="K132" s="107"/>
      <c r="L132" s="107"/>
      <c r="M132" s="107"/>
      <c r="N132" s="107"/>
      <c r="O132" s="107"/>
      <c r="Q132" s="42"/>
      <c r="T132" s="362" t="s">
        <v>192</v>
      </c>
      <c r="U132" s="363"/>
      <c r="V132" s="363"/>
      <c r="W132" s="363"/>
      <c r="X132" s="363"/>
      <c r="Y132" s="364"/>
      <c r="Z132" s="344" t="s">
        <v>198</v>
      </c>
      <c r="AA132" s="345"/>
      <c r="AB132" s="345"/>
      <c r="AC132" s="345"/>
      <c r="AD132" s="345"/>
      <c r="AE132" s="345"/>
      <c r="AF132" s="345"/>
      <c r="AG132" s="346"/>
      <c r="AH132" s="42"/>
      <c r="BO132" s="30"/>
      <c r="BP132" s="14"/>
    </row>
    <row r="133" spans="2:68" ht="18.75" customHeight="1">
      <c r="B133" s="112">
        <f t="shared" si="21"/>
        <v>4</v>
      </c>
      <c r="C133" s="112"/>
      <c r="D133" s="108">
        <f t="shared" si="22"/>
        <v>43298</v>
      </c>
      <c r="E133" s="108"/>
      <c r="F133" s="108"/>
      <c r="G133" s="108"/>
      <c r="H133" s="108"/>
      <c r="I133" s="108"/>
      <c r="J133" s="108">
        <f t="shared" si="23"/>
        <v>43817</v>
      </c>
      <c r="K133" s="108"/>
      <c r="L133" s="108"/>
      <c r="M133" s="108"/>
      <c r="N133" s="108"/>
      <c r="O133" s="108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BO133" s="7"/>
      <c r="BP133" s="14"/>
    </row>
    <row r="134" spans="2:68" ht="18.75" customHeight="1">
      <c r="B134" s="106">
        <f t="shared" si="21"/>
        <v>3</v>
      </c>
      <c r="C134" s="106"/>
      <c r="D134" s="107">
        <f t="shared" si="22"/>
        <v>43299</v>
      </c>
      <c r="E134" s="107"/>
      <c r="F134" s="107"/>
      <c r="G134" s="107"/>
      <c r="H134" s="107"/>
      <c r="I134" s="107"/>
      <c r="J134" s="107">
        <f t="shared" si="23"/>
        <v>43818</v>
      </c>
      <c r="K134" s="107"/>
      <c r="L134" s="107"/>
      <c r="M134" s="107"/>
      <c r="N134" s="107"/>
      <c r="O134" s="107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BO134" s="7"/>
      <c r="BP134" s="17"/>
    </row>
    <row r="135" spans="2:68" ht="18.75" customHeight="1">
      <c r="B135" s="112">
        <f t="shared" si="21"/>
        <v>2</v>
      </c>
      <c r="C135" s="112"/>
      <c r="D135" s="108">
        <f t="shared" si="22"/>
        <v>43300</v>
      </c>
      <c r="E135" s="108"/>
      <c r="F135" s="108"/>
      <c r="G135" s="108"/>
      <c r="H135" s="108"/>
      <c r="I135" s="108"/>
      <c r="J135" s="108">
        <f t="shared" si="23"/>
        <v>43819</v>
      </c>
      <c r="K135" s="108"/>
      <c r="L135" s="108"/>
      <c r="M135" s="108"/>
      <c r="N135" s="108"/>
      <c r="O135" s="108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BO135" s="7"/>
      <c r="BP135" s="17"/>
    </row>
    <row r="136" spans="2:68" ht="18.75" customHeight="1">
      <c r="B136" s="106">
        <v>1</v>
      </c>
      <c r="C136" s="106"/>
      <c r="D136" s="107">
        <v>43303</v>
      </c>
      <c r="E136" s="107"/>
      <c r="F136" s="107"/>
      <c r="G136" s="107"/>
      <c r="H136" s="107"/>
      <c r="I136" s="107"/>
      <c r="J136" s="107">
        <v>43822</v>
      </c>
      <c r="K136" s="107"/>
      <c r="L136" s="107"/>
      <c r="M136" s="107"/>
      <c r="N136" s="107"/>
      <c r="O136" s="107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BO136" s="7"/>
      <c r="BP136" s="17"/>
    </row>
    <row r="137" spans="2:68" ht="18.75" customHeight="1">
      <c r="B137" s="65"/>
      <c r="C137" s="65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BO137" s="7"/>
      <c r="BP137" s="64"/>
    </row>
    <row r="138" spans="2:68" ht="18.75" customHeight="1">
      <c r="B138" s="334" t="s">
        <v>234</v>
      </c>
      <c r="C138" s="335"/>
      <c r="D138" s="335"/>
      <c r="E138" s="335"/>
      <c r="F138" s="335"/>
      <c r="G138" s="335"/>
      <c r="H138" s="335"/>
      <c r="I138" s="335"/>
      <c r="J138" s="335"/>
      <c r="K138" s="335"/>
      <c r="L138" s="335"/>
      <c r="M138" s="335"/>
      <c r="N138" s="335"/>
      <c r="O138" s="335"/>
      <c r="P138" s="335"/>
      <c r="Q138" s="335"/>
      <c r="R138" s="335"/>
      <c r="S138" s="335"/>
      <c r="T138" s="335"/>
      <c r="U138" s="335"/>
      <c r="V138" s="335"/>
      <c r="W138" s="335"/>
      <c r="X138" s="335"/>
      <c r="Y138" s="335"/>
      <c r="Z138" s="335"/>
      <c r="AA138" s="335"/>
      <c r="AB138" s="335"/>
      <c r="AC138" s="335"/>
      <c r="AD138" s="335"/>
      <c r="AE138" s="335"/>
      <c r="AF138" s="335"/>
      <c r="AG138" s="336"/>
      <c r="BO138" s="7"/>
      <c r="BP138" s="64"/>
    </row>
    <row r="139" spans="2:68" ht="18.75" customHeight="1">
      <c r="B139" s="337"/>
      <c r="C139" s="338"/>
      <c r="D139" s="338"/>
      <c r="E139" s="338"/>
      <c r="F139" s="338"/>
      <c r="G139" s="338"/>
      <c r="H139" s="338"/>
      <c r="I139" s="338"/>
      <c r="J139" s="338"/>
      <c r="K139" s="338"/>
      <c r="L139" s="338"/>
      <c r="M139" s="338"/>
      <c r="N139" s="338"/>
      <c r="O139" s="338"/>
      <c r="P139" s="338"/>
      <c r="Q139" s="338"/>
      <c r="R139" s="338"/>
      <c r="S139" s="338"/>
      <c r="T139" s="338"/>
      <c r="U139" s="338"/>
      <c r="V139" s="338"/>
      <c r="W139" s="338"/>
      <c r="X139" s="338"/>
      <c r="Y139" s="338"/>
      <c r="Z139" s="338"/>
      <c r="AA139" s="338"/>
      <c r="AB139" s="338"/>
      <c r="AC139" s="338"/>
      <c r="AD139" s="338"/>
      <c r="AE139" s="338"/>
      <c r="AF139" s="338"/>
      <c r="AG139" s="339"/>
      <c r="BO139" s="7"/>
      <c r="BP139" s="64"/>
    </row>
    <row r="140" spans="2:68" ht="18.75" customHeight="1">
      <c r="B140" s="337"/>
      <c r="C140" s="338"/>
      <c r="D140" s="338"/>
      <c r="E140" s="338"/>
      <c r="F140" s="338"/>
      <c r="G140" s="338"/>
      <c r="H140" s="338"/>
      <c r="I140" s="338"/>
      <c r="J140" s="338"/>
      <c r="K140" s="338"/>
      <c r="L140" s="338"/>
      <c r="M140" s="338"/>
      <c r="N140" s="338"/>
      <c r="O140" s="338"/>
      <c r="P140" s="338"/>
      <c r="Q140" s="338"/>
      <c r="R140" s="338"/>
      <c r="S140" s="338"/>
      <c r="T140" s="338"/>
      <c r="U140" s="338"/>
      <c r="V140" s="338"/>
      <c r="W140" s="338"/>
      <c r="X140" s="338"/>
      <c r="Y140" s="338"/>
      <c r="Z140" s="338"/>
      <c r="AA140" s="338"/>
      <c r="AB140" s="338"/>
      <c r="AC140" s="338"/>
      <c r="AD140" s="338"/>
      <c r="AE140" s="338"/>
      <c r="AF140" s="338"/>
      <c r="AG140" s="339"/>
      <c r="BO140" s="7"/>
      <c r="BP140" s="64"/>
    </row>
    <row r="141" spans="2:68" ht="18.75" customHeight="1">
      <c r="B141" s="340"/>
      <c r="C141" s="341"/>
      <c r="D141" s="341"/>
      <c r="E141" s="341"/>
      <c r="F141" s="341"/>
      <c r="G141" s="341"/>
      <c r="H141" s="341"/>
      <c r="I141" s="341"/>
      <c r="J141" s="341"/>
      <c r="K141" s="341"/>
      <c r="L141" s="341"/>
      <c r="M141" s="341"/>
      <c r="N141" s="341"/>
      <c r="O141" s="341"/>
      <c r="P141" s="341"/>
      <c r="Q141" s="341"/>
      <c r="R141" s="341"/>
      <c r="S141" s="341"/>
      <c r="T141" s="341"/>
      <c r="U141" s="341"/>
      <c r="V141" s="341"/>
      <c r="W141" s="341"/>
      <c r="X141" s="341"/>
      <c r="Y141" s="341"/>
      <c r="Z141" s="341"/>
      <c r="AA141" s="341"/>
      <c r="AB141" s="341"/>
      <c r="AC141" s="341"/>
      <c r="AD141" s="341"/>
      <c r="AE141" s="341"/>
      <c r="AF141" s="341"/>
      <c r="AG141" s="342"/>
      <c r="BO141" s="7"/>
      <c r="BP141" s="64"/>
    </row>
    <row r="142" spans="17:68" ht="18.75" customHeight="1">
      <c r="Q142" s="36"/>
      <c r="BO142" s="7"/>
      <c r="BP142" s="17"/>
    </row>
    <row r="143" spans="2:68" ht="18.75" customHeight="1">
      <c r="B143" s="139" t="s">
        <v>152</v>
      </c>
      <c r="C143" s="139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  <c r="R143" s="139"/>
      <c r="S143" s="139"/>
      <c r="T143" s="139"/>
      <c r="U143" s="139"/>
      <c r="V143" s="139"/>
      <c r="W143" s="139"/>
      <c r="X143" s="139"/>
      <c r="Y143" s="139"/>
      <c r="Z143" s="139"/>
      <c r="AA143" s="139"/>
      <c r="AB143" s="139"/>
      <c r="AC143" s="139"/>
      <c r="AD143" s="139"/>
      <c r="AE143" s="139"/>
      <c r="AF143" s="139"/>
      <c r="AG143" s="139"/>
      <c r="BO143" s="7"/>
      <c r="BP143" s="17"/>
    </row>
    <row r="144" spans="17:68" ht="18.75" customHeight="1">
      <c r="Q144" s="36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13"/>
      <c r="BO144" s="7"/>
      <c r="BP144" s="17"/>
    </row>
    <row r="145" spans="2:68" ht="18.75" customHeight="1">
      <c r="B145" s="372" t="s">
        <v>163</v>
      </c>
      <c r="C145" s="373"/>
      <c r="D145" s="373"/>
      <c r="E145" s="373"/>
      <c r="F145" s="373"/>
      <c r="G145" s="373"/>
      <c r="H145" s="373"/>
      <c r="I145" s="373"/>
      <c r="J145" s="373"/>
      <c r="K145" s="373"/>
      <c r="L145" s="373"/>
      <c r="M145" s="373"/>
      <c r="N145" s="373"/>
      <c r="O145" s="373"/>
      <c r="P145" s="374"/>
      <c r="Q145" s="36"/>
      <c r="S145" s="372" t="s">
        <v>154</v>
      </c>
      <c r="T145" s="373"/>
      <c r="U145" s="373"/>
      <c r="V145" s="373"/>
      <c r="W145" s="373"/>
      <c r="X145" s="373"/>
      <c r="Y145" s="373"/>
      <c r="Z145" s="373"/>
      <c r="AA145" s="373"/>
      <c r="AB145" s="373"/>
      <c r="AC145" s="373"/>
      <c r="AD145" s="373"/>
      <c r="AE145" s="373"/>
      <c r="AF145" s="373"/>
      <c r="AG145" s="374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13"/>
      <c r="BO145" s="7"/>
      <c r="BP145" s="46"/>
    </row>
    <row r="146" spans="2:68" ht="19.5" customHeight="1">
      <c r="B146" s="375"/>
      <c r="C146" s="376"/>
      <c r="D146" s="376"/>
      <c r="E146" s="376"/>
      <c r="F146" s="376"/>
      <c r="G146" s="376"/>
      <c r="H146" s="376"/>
      <c r="I146" s="376"/>
      <c r="J146" s="376"/>
      <c r="K146" s="376"/>
      <c r="L146" s="376"/>
      <c r="M146" s="376"/>
      <c r="N146" s="376"/>
      <c r="O146" s="376"/>
      <c r="P146" s="377"/>
      <c r="Q146" s="36"/>
      <c r="S146" s="375"/>
      <c r="T146" s="376"/>
      <c r="U146" s="376"/>
      <c r="V146" s="376"/>
      <c r="W146" s="376"/>
      <c r="X146" s="376"/>
      <c r="Y146" s="376"/>
      <c r="Z146" s="376"/>
      <c r="AA146" s="376"/>
      <c r="AB146" s="376"/>
      <c r="AC146" s="376"/>
      <c r="AD146" s="376"/>
      <c r="AE146" s="376"/>
      <c r="AF146" s="376"/>
      <c r="AG146" s="377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13"/>
      <c r="BO146" s="7"/>
      <c r="BP146" s="46"/>
    </row>
    <row r="147" spans="2:68" ht="19.5" customHeight="1">
      <c r="B147" s="378"/>
      <c r="C147" s="379"/>
      <c r="D147" s="379"/>
      <c r="E147" s="379"/>
      <c r="F147" s="379"/>
      <c r="G147" s="379"/>
      <c r="H147" s="379"/>
      <c r="I147" s="379"/>
      <c r="J147" s="379"/>
      <c r="K147" s="379"/>
      <c r="L147" s="379"/>
      <c r="M147" s="379"/>
      <c r="N147" s="379"/>
      <c r="O147" s="379"/>
      <c r="P147" s="380"/>
      <c r="Q147" s="36"/>
      <c r="S147" s="378"/>
      <c r="T147" s="379"/>
      <c r="U147" s="379"/>
      <c r="V147" s="379"/>
      <c r="W147" s="379"/>
      <c r="X147" s="379"/>
      <c r="Y147" s="379"/>
      <c r="Z147" s="379"/>
      <c r="AA147" s="379"/>
      <c r="AB147" s="379"/>
      <c r="AC147" s="379"/>
      <c r="AD147" s="379"/>
      <c r="AE147" s="379"/>
      <c r="AF147" s="379"/>
      <c r="AG147" s="380"/>
      <c r="AH147" s="42"/>
      <c r="AI147" s="42"/>
      <c r="AJ147" s="42"/>
      <c r="AL147" s="42"/>
      <c r="AM147" s="42"/>
      <c r="AN147" s="42"/>
      <c r="AO147" s="42"/>
      <c r="AP147" s="42"/>
      <c r="AQ147" s="42"/>
      <c r="AR147" s="42"/>
      <c r="AS147" s="42"/>
      <c r="AT147" s="13"/>
      <c r="AW147" s="11"/>
      <c r="AX147" s="11"/>
      <c r="AY147" s="11"/>
      <c r="AZ147" s="11"/>
      <c r="BA147" s="11"/>
      <c r="BB147" s="11"/>
      <c r="BC147" s="11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7"/>
      <c r="BP147" s="46"/>
    </row>
    <row r="148" spans="2:68" ht="19.5" customHeight="1">
      <c r="B148" s="91" t="s">
        <v>217</v>
      </c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36"/>
      <c r="S148" s="91" t="s">
        <v>153</v>
      </c>
      <c r="T148" s="91"/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42"/>
      <c r="AI148" s="42"/>
      <c r="AJ148" s="42"/>
      <c r="AL148" s="42"/>
      <c r="AM148" s="42"/>
      <c r="AN148" s="42"/>
      <c r="AO148" s="42"/>
      <c r="AP148" s="42"/>
      <c r="AQ148" s="42"/>
      <c r="AR148" s="42"/>
      <c r="AS148" s="42"/>
      <c r="AT148" s="13"/>
      <c r="AW148" s="11"/>
      <c r="AX148" s="11"/>
      <c r="AY148" s="11"/>
      <c r="AZ148" s="11"/>
      <c r="BA148" s="11"/>
      <c r="BB148" s="11"/>
      <c r="BC148" s="11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7"/>
      <c r="BP148" s="46"/>
    </row>
    <row r="149" spans="17:68" ht="19.5" customHeight="1">
      <c r="Q149" s="36"/>
      <c r="AG149" s="42"/>
      <c r="AH149" s="42"/>
      <c r="AI149" s="42"/>
      <c r="AJ149" s="42"/>
      <c r="AL149" s="42"/>
      <c r="AM149" s="42"/>
      <c r="AN149" s="42"/>
      <c r="AO149" s="42"/>
      <c r="AP149" s="42"/>
      <c r="AQ149" s="42"/>
      <c r="AR149" s="42"/>
      <c r="AS149" s="42"/>
      <c r="AT149" s="13"/>
      <c r="AW149" s="11"/>
      <c r="AX149" s="11"/>
      <c r="AY149" s="11"/>
      <c r="AZ149" s="11"/>
      <c r="BA149" s="11"/>
      <c r="BB149" s="11"/>
      <c r="BC149" s="11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7"/>
      <c r="BP149" s="46"/>
    </row>
    <row r="150" spans="2:68" ht="19.5" customHeight="1">
      <c r="B150" s="372" t="s">
        <v>161</v>
      </c>
      <c r="C150" s="373"/>
      <c r="D150" s="373"/>
      <c r="E150" s="373"/>
      <c r="F150" s="373"/>
      <c r="G150" s="373"/>
      <c r="H150" s="373"/>
      <c r="I150" s="373"/>
      <c r="J150" s="373"/>
      <c r="K150" s="373"/>
      <c r="L150" s="373"/>
      <c r="M150" s="373"/>
      <c r="N150" s="373"/>
      <c r="O150" s="373"/>
      <c r="P150" s="374"/>
      <c r="Q150" s="68"/>
      <c r="R150" s="69"/>
      <c r="S150" s="372" t="s">
        <v>165</v>
      </c>
      <c r="T150" s="373"/>
      <c r="U150" s="373"/>
      <c r="V150" s="373"/>
      <c r="W150" s="373"/>
      <c r="X150" s="373"/>
      <c r="Y150" s="373"/>
      <c r="Z150" s="373"/>
      <c r="AA150" s="373"/>
      <c r="AB150" s="373"/>
      <c r="AC150" s="373"/>
      <c r="AD150" s="373"/>
      <c r="AE150" s="373"/>
      <c r="AF150" s="373"/>
      <c r="AG150" s="374"/>
      <c r="AH150" s="42"/>
      <c r="AI150" s="42"/>
      <c r="AJ150" s="42"/>
      <c r="AL150" s="42"/>
      <c r="AM150" s="42"/>
      <c r="AN150" s="42"/>
      <c r="AO150" s="42"/>
      <c r="AP150" s="42"/>
      <c r="AQ150" s="42"/>
      <c r="AR150" s="42"/>
      <c r="AS150" s="42"/>
      <c r="AT150" s="13"/>
      <c r="AW150" s="11"/>
      <c r="AX150" s="11"/>
      <c r="AY150" s="11"/>
      <c r="AZ150" s="11"/>
      <c r="BA150" s="11"/>
      <c r="BB150" s="11"/>
      <c r="BC150" s="11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7"/>
      <c r="BP150" s="46"/>
    </row>
    <row r="151" spans="2:67" ht="19.5" customHeight="1">
      <c r="B151" s="375"/>
      <c r="C151" s="376"/>
      <c r="D151" s="376"/>
      <c r="E151" s="376"/>
      <c r="F151" s="376"/>
      <c r="G151" s="376"/>
      <c r="H151" s="376"/>
      <c r="I151" s="376"/>
      <c r="J151" s="376"/>
      <c r="K151" s="376"/>
      <c r="L151" s="376"/>
      <c r="M151" s="376"/>
      <c r="N151" s="376"/>
      <c r="O151" s="376"/>
      <c r="P151" s="377"/>
      <c r="Q151" s="70"/>
      <c r="R151" s="71"/>
      <c r="S151" s="375"/>
      <c r="T151" s="376"/>
      <c r="U151" s="376"/>
      <c r="V151" s="376"/>
      <c r="W151" s="376"/>
      <c r="X151" s="376"/>
      <c r="Y151" s="376"/>
      <c r="Z151" s="376"/>
      <c r="AA151" s="376"/>
      <c r="AB151" s="376"/>
      <c r="AC151" s="376"/>
      <c r="AD151" s="376"/>
      <c r="AE151" s="376"/>
      <c r="AF151" s="376"/>
      <c r="AG151" s="377"/>
      <c r="AH151" s="13"/>
      <c r="AI151" s="13"/>
      <c r="AJ151" s="13"/>
      <c r="AL151" s="13"/>
      <c r="AM151" s="13"/>
      <c r="AN151" s="13"/>
      <c r="AO151" s="13"/>
      <c r="AP151" s="13"/>
      <c r="AQ151" s="13"/>
      <c r="AR151" s="13"/>
      <c r="AS151" s="13"/>
      <c r="AT151" s="13"/>
      <c r="AW151" s="11"/>
      <c r="AX151" s="11"/>
      <c r="AY151" s="11"/>
      <c r="AZ151" s="11"/>
      <c r="BA151" s="11"/>
      <c r="BB151" s="11"/>
      <c r="BC151" s="11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7"/>
    </row>
    <row r="152" spans="2:67" ht="19.5" customHeight="1">
      <c r="B152" s="375"/>
      <c r="C152" s="376"/>
      <c r="D152" s="376"/>
      <c r="E152" s="376"/>
      <c r="F152" s="376"/>
      <c r="G152" s="376"/>
      <c r="H152" s="376"/>
      <c r="I152" s="376"/>
      <c r="J152" s="376"/>
      <c r="K152" s="376"/>
      <c r="L152" s="376"/>
      <c r="M152" s="376"/>
      <c r="N152" s="376"/>
      <c r="O152" s="376"/>
      <c r="P152" s="377"/>
      <c r="Q152" s="70"/>
      <c r="R152" s="71"/>
      <c r="S152" s="375"/>
      <c r="T152" s="376"/>
      <c r="U152" s="376"/>
      <c r="V152" s="376"/>
      <c r="W152" s="376"/>
      <c r="X152" s="376"/>
      <c r="Y152" s="376"/>
      <c r="Z152" s="376"/>
      <c r="AA152" s="376"/>
      <c r="AB152" s="376"/>
      <c r="AC152" s="376"/>
      <c r="AD152" s="376"/>
      <c r="AE152" s="376"/>
      <c r="AF152" s="376"/>
      <c r="AG152" s="377"/>
      <c r="AH152" s="13"/>
      <c r="AI152" s="13"/>
      <c r="AJ152" s="13"/>
      <c r="AL152" s="13"/>
      <c r="AM152" s="13"/>
      <c r="AN152" s="13"/>
      <c r="AO152" s="13"/>
      <c r="AP152" s="13"/>
      <c r="AQ152" s="13"/>
      <c r="AR152" s="13"/>
      <c r="AS152" s="13"/>
      <c r="AT152" s="13"/>
      <c r="AW152" s="11"/>
      <c r="AX152" s="11"/>
      <c r="AY152" s="11"/>
      <c r="AZ152" s="11"/>
      <c r="BA152" s="11"/>
      <c r="BB152" s="11"/>
      <c r="BC152" s="11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7"/>
    </row>
    <row r="153" spans="2:51" ht="18.75" customHeight="1">
      <c r="B153" s="91" t="s">
        <v>153</v>
      </c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48"/>
      <c r="R153" s="48"/>
      <c r="S153" s="91" t="s">
        <v>153</v>
      </c>
      <c r="T153" s="91"/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V153" s="30"/>
      <c r="AW153" s="30"/>
      <c r="AX153" s="30"/>
      <c r="AY153" s="30"/>
    </row>
    <row r="154" spans="17:51" ht="18">
      <c r="Q154" s="37"/>
      <c r="R154" s="37"/>
      <c r="AV154" s="30"/>
      <c r="AW154" s="30"/>
      <c r="AX154" s="30"/>
      <c r="AY154" s="30"/>
    </row>
    <row r="155" spans="2:37" ht="19.5" customHeight="1">
      <c r="B155" s="139" t="s">
        <v>219</v>
      </c>
      <c r="C155" s="139"/>
      <c r="D155" s="139"/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  <c r="Q155" s="139"/>
      <c r="R155" s="139"/>
      <c r="S155" s="139"/>
      <c r="T155" s="139"/>
      <c r="U155" s="63"/>
      <c r="V155" s="139" t="s">
        <v>164</v>
      </c>
      <c r="W155" s="139"/>
      <c r="X155" s="139"/>
      <c r="Y155" s="139"/>
      <c r="Z155" s="139"/>
      <c r="AA155" s="139"/>
      <c r="AB155" s="139"/>
      <c r="AC155" s="139"/>
      <c r="AD155" s="139"/>
      <c r="AE155" s="139"/>
      <c r="AF155" s="139"/>
      <c r="AG155" s="139"/>
      <c r="AH155" s="34"/>
      <c r="AI155" s="34"/>
      <c r="AJ155" s="34"/>
      <c r="AK155" s="34"/>
    </row>
    <row r="156" spans="34:37" ht="15" customHeight="1">
      <c r="AH156" s="9"/>
      <c r="AI156" s="9"/>
      <c r="AJ156" s="9"/>
      <c r="AK156" s="9"/>
    </row>
    <row r="157" spans="2:37" ht="18.75" customHeight="1">
      <c r="B157" s="160" t="s">
        <v>48</v>
      </c>
      <c r="C157" s="110" t="s">
        <v>124</v>
      </c>
      <c r="D157" s="110"/>
      <c r="E157" s="110" t="s">
        <v>47</v>
      </c>
      <c r="F157" s="110"/>
      <c r="G157" s="110"/>
      <c r="H157" s="348" t="s">
        <v>120</v>
      </c>
      <c r="I157" s="110" t="s">
        <v>124</v>
      </c>
      <c r="J157" s="110"/>
      <c r="K157" s="110"/>
      <c r="L157" s="110" t="s">
        <v>47</v>
      </c>
      <c r="M157" s="110"/>
      <c r="N157" s="110"/>
      <c r="O157" s="110" t="s">
        <v>124</v>
      </c>
      <c r="P157" s="110"/>
      <c r="Q157" s="110"/>
      <c r="R157" s="110" t="s">
        <v>47</v>
      </c>
      <c r="S157" s="110"/>
      <c r="T157" s="110"/>
      <c r="U157" s="5"/>
      <c r="V157" s="333" t="s">
        <v>45</v>
      </c>
      <c r="W157" s="333"/>
      <c r="X157" s="333"/>
      <c r="Y157" s="333"/>
      <c r="Z157" s="333" t="s">
        <v>151</v>
      </c>
      <c r="AA157" s="333"/>
      <c r="AB157" s="333"/>
      <c r="AC157" s="333"/>
      <c r="AD157" s="333"/>
      <c r="AE157" s="333"/>
      <c r="AF157" s="333"/>
      <c r="AG157" s="333"/>
      <c r="AH157" s="30"/>
      <c r="AI157" s="30"/>
      <c r="AJ157" s="30"/>
      <c r="AK157" s="30"/>
    </row>
    <row r="158" spans="2:37" ht="18">
      <c r="B158" s="160"/>
      <c r="C158" s="110"/>
      <c r="D158" s="110"/>
      <c r="E158" s="110"/>
      <c r="F158" s="110"/>
      <c r="G158" s="110"/>
      <c r="H158" s="348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5"/>
      <c r="V158" s="333"/>
      <c r="W158" s="333"/>
      <c r="X158" s="333"/>
      <c r="Y158" s="333"/>
      <c r="Z158" s="333"/>
      <c r="AA158" s="333"/>
      <c r="AB158" s="333"/>
      <c r="AC158" s="333"/>
      <c r="AD158" s="333"/>
      <c r="AE158" s="333"/>
      <c r="AF158" s="333"/>
      <c r="AG158" s="333"/>
      <c r="AH158" s="21"/>
      <c r="AI158" s="30"/>
      <c r="AJ158" s="30"/>
      <c r="AK158" s="30"/>
    </row>
    <row r="159" spans="2:37" ht="18.75" customHeight="1">
      <c r="B159" s="160"/>
      <c r="C159" s="110"/>
      <c r="D159" s="110"/>
      <c r="E159" s="110"/>
      <c r="F159" s="110"/>
      <c r="G159" s="110"/>
      <c r="H159" s="348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22"/>
      <c r="V159" s="112" t="s">
        <v>140</v>
      </c>
      <c r="W159" s="112"/>
      <c r="X159" s="112"/>
      <c r="Y159" s="112"/>
      <c r="Z159" s="108">
        <v>43146</v>
      </c>
      <c r="AA159" s="108"/>
      <c r="AB159" s="108"/>
      <c r="AC159" s="108"/>
      <c r="AD159" s="108"/>
      <c r="AE159" s="108"/>
      <c r="AF159" s="108"/>
      <c r="AG159" s="108"/>
      <c r="AH159" s="22"/>
      <c r="AI159" s="22"/>
      <c r="AJ159" s="22"/>
      <c r="AK159" s="22"/>
    </row>
    <row r="160" spans="2:37" ht="18.75" customHeight="1">
      <c r="B160" s="160"/>
      <c r="C160" s="110"/>
      <c r="D160" s="110"/>
      <c r="E160" s="110"/>
      <c r="F160" s="110"/>
      <c r="G160" s="110"/>
      <c r="H160" s="348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22"/>
      <c r="V160" s="106" t="s">
        <v>141</v>
      </c>
      <c r="W160" s="106"/>
      <c r="X160" s="106"/>
      <c r="Y160" s="106"/>
      <c r="Z160" s="107">
        <v>43174</v>
      </c>
      <c r="AA160" s="107"/>
      <c r="AB160" s="107"/>
      <c r="AC160" s="107"/>
      <c r="AD160" s="107"/>
      <c r="AE160" s="107"/>
      <c r="AF160" s="107"/>
      <c r="AG160" s="107"/>
      <c r="AH160" s="22"/>
      <c r="AI160" s="22"/>
      <c r="AJ160" s="22"/>
      <c r="AK160" s="22"/>
    </row>
    <row r="161" spans="2:37" ht="18" customHeight="1">
      <c r="B161" s="160"/>
      <c r="C161" s="112">
        <v>6</v>
      </c>
      <c r="D161" s="112"/>
      <c r="E161" s="108">
        <v>43213</v>
      </c>
      <c r="F161" s="108"/>
      <c r="G161" s="108"/>
      <c r="H161" s="348"/>
      <c r="I161" s="98" t="s">
        <v>52</v>
      </c>
      <c r="J161" s="99"/>
      <c r="K161" s="100"/>
      <c r="L161" s="113">
        <v>43593</v>
      </c>
      <c r="M161" s="114"/>
      <c r="N161" s="115"/>
      <c r="O161" s="98" t="s">
        <v>62</v>
      </c>
      <c r="P161" s="99"/>
      <c r="Q161" s="100"/>
      <c r="R161" s="113">
        <v>43607</v>
      </c>
      <c r="S161" s="114"/>
      <c r="T161" s="115"/>
      <c r="U161" s="22"/>
      <c r="V161" s="112" t="s">
        <v>142</v>
      </c>
      <c r="W161" s="112"/>
      <c r="X161" s="112"/>
      <c r="Y161" s="112"/>
      <c r="Z161" s="108">
        <v>43206</v>
      </c>
      <c r="AA161" s="108"/>
      <c r="AB161" s="108"/>
      <c r="AC161" s="108"/>
      <c r="AD161" s="108"/>
      <c r="AE161" s="108"/>
      <c r="AF161" s="108"/>
      <c r="AG161" s="108"/>
      <c r="AH161" s="22"/>
      <c r="AI161" s="22"/>
      <c r="AJ161" s="22"/>
      <c r="AK161" s="22"/>
    </row>
    <row r="162" spans="2:36" ht="18" customHeight="1">
      <c r="B162" s="160"/>
      <c r="C162" s="106">
        <f>+C161+1</f>
        <v>7</v>
      </c>
      <c r="D162" s="106"/>
      <c r="E162" s="107">
        <f>+E161+1</f>
        <v>43214</v>
      </c>
      <c r="F162" s="107"/>
      <c r="G162" s="107"/>
      <c r="H162" s="348"/>
      <c r="I162" s="95" t="s">
        <v>53</v>
      </c>
      <c r="J162" s="96"/>
      <c r="K162" s="97"/>
      <c r="L162" s="101">
        <f aca="true" t="shared" si="24" ref="L162:L168">+L161+1</f>
        <v>43594</v>
      </c>
      <c r="M162" s="102"/>
      <c r="N162" s="103"/>
      <c r="O162" s="95" t="s">
        <v>63</v>
      </c>
      <c r="P162" s="96"/>
      <c r="Q162" s="97"/>
      <c r="R162" s="101">
        <f aca="true" t="shared" si="25" ref="R162:R167">+R161+1</f>
        <v>43608</v>
      </c>
      <c r="S162" s="102"/>
      <c r="T162" s="103"/>
      <c r="U162" s="22"/>
      <c r="V162" s="106" t="s">
        <v>129</v>
      </c>
      <c r="W162" s="106"/>
      <c r="X162" s="106"/>
      <c r="Y162" s="106"/>
      <c r="Z162" s="107">
        <v>43237</v>
      </c>
      <c r="AA162" s="107"/>
      <c r="AB162" s="107"/>
      <c r="AC162" s="107"/>
      <c r="AD162" s="107"/>
      <c r="AE162" s="107"/>
      <c r="AF162" s="107"/>
      <c r="AG162" s="107"/>
      <c r="AH162" s="22"/>
      <c r="AI162" s="22"/>
      <c r="AJ162" s="22"/>
    </row>
    <row r="163" spans="2:36" ht="18" customHeight="1">
      <c r="B163" s="160"/>
      <c r="C163" s="112">
        <f>+C162+1</f>
        <v>8</v>
      </c>
      <c r="D163" s="112"/>
      <c r="E163" s="108">
        <f aca="true" t="shared" si="26" ref="E163:E168">+E162+1</f>
        <v>43215</v>
      </c>
      <c r="F163" s="108"/>
      <c r="G163" s="108"/>
      <c r="H163" s="348"/>
      <c r="I163" s="98" t="s">
        <v>54</v>
      </c>
      <c r="J163" s="99"/>
      <c r="K163" s="100"/>
      <c r="L163" s="113">
        <f t="shared" si="24"/>
        <v>43595</v>
      </c>
      <c r="M163" s="114"/>
      <c r="N163" s="115"/>
      <c r="O163" s="98" t="s">
        <v>64</v>
      </c>
      <c r="P163" s="99"/>
      <c r="Q163" s="100"/>
      <c r="R163" s="113">
        <v>43609</v>
      </c>
      <c r="S163" s="114"/>
      <c r="T163" s="115"/>
      <c r="U163" s="22"/>
      <c r="V163" s="112" t="s">
        <v>143</v>
      </c>
      <c r="W163" s="112"/>
      <c r="X163" s="112"/>
      <c r="Y163" s="112"/>
      <c r="Z163" s="108">
        <v>43271</v>
      </c>
      <c r="AA163" s="108"/>
      <c r="AB163" s="108"/>
      <c r="AC163" s="108"/>
      <c r="AD163" s="108"/>
      <c r="AE163" s="108"/>
      <c r="AF163" s="108"/>
      <c r="AG163" s="108"/>
      <c r="AH163" s="22"/>
      <c r="AI163" s="22"/>
      <c r="AJ163" s="22"/>
    </row>
    <row r="164" spans="2:36" ht="18" customHeight="1">
      <c r="B164" s="160"/>
      <c r="C164" s="106">
        <f>+C163+1</f>
        <v>9</v>
      </c>
      <c r="D164" s="106"/>
      <c r="E164" s="107">
        <f t="shared" si="26"/>
        <v>43216</v>
      </c>
      <c r="F164" s="107"/>
      <c r="G164" s="107"/>
      <c r="H164" s="348"/>
      <c r="I164" s="95" t="s">
        <v>55</v>
      </c>
      <c r="J164" s="96"/>
      <c r="K164" s="97"/>
      <c r="L164" s="101">
        <v>43598</v>
      </c>
      <c r="M164" s="102"/>
      <c r="N164" s="103"/>
      <c r="O164" s="95" t="s">
        <v>65</v>
      </c>
      <c r="P164" s="96"/>
      <c r="Q164" s="97"/>
      <c r="R164" s="101">
        <v>43612</v>
      </c>
      <c r="S164" s="102"/>
      <c r="T164" s="103"/>
      <c r="U164" s="22"/>
      <c r="V164" s="106" t="s">
        <v>144</v>
      </c>
      <c r="W164" s="106"/>
      <c r="X164" s="106"/>
      <c r="Y164" s="106"/>
      <c r="Z164" s="107">
        <v>43298</v>
      </c>
      <c r="AA164" s="107"/>
      <c r="AB164" s="107"/>
      <c r="AC164" s="107"/>
      <c r="AD164" s="107"/>
      <c r="AE164" s="107"/>
      <c r="AF164" s="107"/>
      <c r="AG164" s="107"/>
      <c r="AH164" s="22"/>
      <c r="AI164" s="22"/>
      <c r="AJ164" s="22"/>
    </row>
    <row r="165" spans="2:36" ht="18" customHeight="1">
      <c r="B165" s="160"/>
      <c r="C165" s="112">
        <v>0</v>
      </c>
      <c r="D165" s="112"/>
      <c r="E165" s="108">
        <v>43219</v>
      </c>
      <c r="F165" s="108"/>
      <c r="G165" s="108"/>
      <c r="H165" s="348"/>
      <c r="I165" s="98" t="s">
        <v>56</v>
      </c>
      <c r="J165" s="99"/>
      <c r="K165" s="100"/>
      <c r="L165" s="113">
        <f t="shared" si="24"/>
        <v>43599</v>
      </c>
      <c r="M165" s="114"/>
      <c r="N165" s="115"/>
      <c r="O165" s="98" t="s">
        <v>66</v>
      </c>
      <c r="P165" s="99"/>
      <c r="Q165" s="100"/>
      <c r="R165" s="113">
        <f t="shared" si="25"/>
        <v>43613</v>
      </c>
      <c r="S165" s="114"/>
      <c r="T165" s="115"/>
      <c r="U165" s="22"/>
      <c r="V165" s="112" t="s">
        <v>145</v>
      </c>
      <c r="W165" s="112"/>
      <c r="X165" s="112"/>
      <c r="Y165" s="112"/>
      <c r="Z165" s="108">
        <v>43328</v>
      </c>
      <c r="AA165" s="108"/>
      <c r="AB165" s="108"/>
      <c r="AC165" s="108"/>
      <c r="AD165" s="108"/>
      <c r="AE165" s="108"/>
      <c r="AF165" s="108"/>
      <c r="AG165" s="108"/>
      <c r="AH165" s="22"/>
      <c r="AI165" s="22"/>
      <c r="AJ165" s="22"/>
    </row>
    <row r="166" spans="2:36" ht="18" customHeight="1">
      <c r="B166" s="160"/>
      <c r="C166" s="106">
        <v>1</v>
      </c>
      <c r="D166" s="106"/>
      <c r="E166" s="107">
        <f t="shared" si="26"/>
        <v>43220</v>
      </c>
      <c r="F166" s="107"/>
      <c r="G166" s="107"/>
      <c r="H166" s="348"/>
      <c r="I166" s="95" t="s">
        <v>57</v>
      </c>
      <c r="J166" s="96"/>
      <c r="K166" s="97"/>
      <c r="L166" s="101">
        <f t="shared" si="24"/>
        <v>43600</v>
      </c>
      <c r="M166" s="102"/>
      <c r="N166" s="103"/>
      <c r="O166" s="95" t="s">
        <v>67</v>
      </c>
      <c r="P166" s="96"/>
      <c r="Q166" s="97"/>
      <c r="R166" s="101">
        <f t="shared" si="25"/>
        <v>43614</v>
      </c>
      <c r="S166" s="102"/>
      <c r="T166" s="103"/>
      <c r="U166" s="22"/>
      <c r="V166" s="106" t="s">
        <v>146</v>
      </c>
      <c r="W166" s="106"/>
      <c r="X166" s="106"/>
      <c r="Y166" s="106"/>
      <c r="Z166" s="107">
        <v>43360</v>
      </c>
      <c r="AA166" s="107"/>
      <c r="AB166" s="107"/>
      <c r="AC166" s="107"/>
      <c r="AD166" s="107"/>
      <c r="AE166" s="107"/>
      <c r="AF166" s="107"/>
      <c r="AG166" s="107"/>
      <c r="AH166" s="73"/>
      <c r="AI166" s="22"/>
      <c r="AJ166" s="72"/>
    </row>
    <row r="167" spans="2:36" ht="18" customHeight="1">
      <c r="B167" s="160"/>
      <c r="C167" s="112">
        <v>2</v>
      </c>
      <c r="D167" s="112"/>
      <c r="E167" s="108">
        <v>43587</v>
      </c>
      <c r="F167" s="108"/>
      <c r="G167" s="108"/>
      <c r="H167" s="348"/>
      <c r="I167" s="98" t="s">
        <v>58</v>
      </c>
      <c r="J167" s="99"/>
      <c r="K167" s="100"/>
      <c r="L167" s="113">
        <f t="shared" si="24"/>
        <v>43601</v>
      </c>
      <c r="M167" s="114"/>
      <c r="N167" s="115"/>
      <c r="O167" s="98" t="s">
        <v>68</v>
      </c>
      <c r="P167" s="99"/>
      <c r="Q167" s="100"/>
      <c r="R167" s="113">
        <f t="shared" si="25"/>
        <v>43615</v>
      </c>
      <c r="S167" s="114"/>
      <c r="T167" s="115"/>
      <c r="U167" s="22"/>
      <c r="V167" s="112" t="s">
        <v>147</v>
      </c>
      <c r="W167" s="112"/>
      <c r="X167" s="112"/>
      <c r="Y167" s="112"/>
      <c r="Z167" s="108">
        <v>43389</v>
      </c>
      <c r="AA167" s="108"/>
      <c r="AB167" s="108"/>
      <c r="AC167" s="108"/>
      <c r="AD167" s="108"/>
      <c r="AE167" s="108"/>
      <c r="AF167" s="108"/>
      <c r="AG167" s="108"/>
      <c r="AH167" s="22"/>
      <c r="AI167" s="22"/>
      <c r="AJ167" s="22"/>
    </row>
    <row r="168" spans="2:36" ht="18" customHeight="1">
      <c r="B168" s="160"/>
      <c r="C168" s="106">
        <v>3</v>
      </c>
      <c r="D168" s="106"/>
      <c r="E168" s="107">
        <f t="shared" si="26"/>
        <v>43588</v>
      </c>
      <c r="F168" s="107"/>
      <c r="G168" s="107"/>
      <c r="H168" s="348"/>
      <c r="I168" s="95" t="s">
        <v>59</v>
      </c>
      <c r="J168" s="96"/>
      <c r="K168" s="97"/>
      <c r="L168" s="101">
        <f t="shared" si="24"/>
        <v>43602</v>
      </c>
      <c r="M168" s="102"/>
      <c r="N168" s="103"/>
      <c r="O168" s="95" t="s">
        <v>49</v>
      </c>
      <c r="P168" s="96"/>
      <c r="Q168" s="97"/>
      <c r="R168" s="101">
        <v>43616</v>
      </c>
      <c r="S168" s="102"/>
      <c r="T168" s="103"/>
      <c r="U168" s="22"/>
      <c r="V168" s="106" t="s">
        <v>148</v>
      </c>
      <c r="W168" s="106"/>
      <c r="X168" s="106"/>
      <c r="Y168" s="106"/>
      <c r="Z168" s="107">
        <v>43418</v>
      </c>
      <c r="AA168" s="107"/>
      <c r="AB168" s="107"/>
      <c r="AC168" s="107"/>
      <c r="AD168" s="107"/>
      <c r="AE168" s="107"/>
      <c r="AF168" s="107"/>
      <c r="AG168" s="107"/>
      <c r="AH168" s="22"/>
      <c r="AI168" s="22"/>
      <c r="AJ168" s="22"/>
    </row>
    <row r="169" spans="2:36" ht="18" customHeight="1">
      <c r="B169" s="160"/>
      <c r="C169" s="112">
        <v>4</v>
      </c>
      <c r="D169" s="112"/>
      <c r="E169" s="108">
        <v>43591</v>
      </c>
      <c r="F169" s="108"/>
      <c r="G169" s="108"/>
      <c r="H169" s="348"/>
      <c r="I169" s="98" t="s">
        <v>60</v>
      </c>
      <c r="J169" s="99"/>
      <c r="K169" s="100"/>
      <c r="L169" s="113">
        <v>43605</v>
      </c>
      <c r="M169" s="114"/>
      <c r="N169" s="115"/>
      <c r="O169" s="98" t="s">
        <v>50</v>
      </c>
      <c r="P169" s="99"/>
      <c r="Q169" s="100"/>
      <c r="R169" s="113">
        <v>43620</v>
      </c>
      <c r="S169" s="114"/>
      <c r="T169" s="115"/>
      <c r="U169" s="17"/>
      <c r="V169" s="112" t="s">
        <v>149</v>
      </c>
      <c r="W169" s="112"/>
      <c r="X169" s="112"/>
      <c r="Y169" s="112"/>
      <c r="Z169" s="108">
        <v>43447</v>
      </c>
      <c r="AA169" s="108"/>
      <c r="AB169" s="108"/>
      <c r="AC169" s="108"/>
      <c r="AD169" s="108"/>
      <c r="AE169" s="108"/>
      <c r="AF169" s="108"/>
      <c r="AG169" s="108"/>
      <c r="AH169" s="22"/>
      <c r="AI169" s="22"/>
      <c r="AJ169" s="22"/>
    </row>
    <row r="170" spans="2:36" ht="18.75" customHeight="1">
      <c r="B170" s="160"/>
      <c r="C170" s="106">
        <v>5</v>
      </c>
      <c r="D170" s="106"/>
      <c r="E170" s="107">
        <f>+E169+1</f>
        <v>43592</v>
      </c>
      <c r="F170" s="107"/>
      <c r="G170" s="107"/>
      <c r="H170" s="348"/>
      <c r="I170" s="95" t="s">
        <v>61</v>
      </c>
      <c r="J170" s="96"/>
      <c r="K170" s="97"/>
      <c r="L170" s="101">
        <f>+L169+1</f>
        <v>43606</v>
      </c>
      <c r="M170" s="102"/>
      <c r="N170" s="103"/>
      <c r="O170" s="95" t="s">
        <v>51</v>
      </c>
      <c r="P170" s="96"/>
      <c r="Q170" s="97"/>
      <c r="R170" s="101">
        <v>43621</v>
      </c>
      <c r="S170" s="102"/>
      <c r="T170" s="103"/>
      <c r="U170" s="46"/>
      <c r="V170" s="106" t="s">
        <v>150</v>
      </c>
      <c r="W170" s="106"/>
      <c r="X170" s="106"/>
      <c r="Y170" s="106"/>
      <c r="Z170" s="347" t="s">
        <v>236</v>
      </c>
      <c r="AA170" s="347"/>
      <c r="AB170" s="347"/>
      <c r="AC170" s="347"/>
      <c r="AD170" s="347"/>
      <c r="AE170" s="347"/>
      <c r="AF170" s="347"/>
      <c r="AG170" s="347"/>
      <c r="AH170" s="7"/>
      <c r="AI170" s="7"/>
      <c r="AJ170" s="7"/>
    </row>
    <row r="171" spans="16:37" ht="18">
      <c r="P171" s="19"/>
      <c r="Q171" s="19"/>
      <c r="R171" s="11"/>
      <c r="S171" s="11"/>
      <c r="T171" s="11"/>
      <c r="U171" s="46"/>
      <c r="V171" s="46"/>
      <c r="W171" s="46"/>
      <c r="X171" s="46"/>
      <c r="Y171" s="46"/>
      <c r="Z171" s="46"/>
      <c r="AA171" s="46"/>
      <c r="AB171" s="46"/>
      <c r="AD171" s="19"/>
      <c r="AE171" s="19"/>
      <c r="AF171" s="11"/>
      <c r="AG171" s="74"/>
      <c r="AH171" s="11"/>
      <c r="AI171" s="46"/>
      <c r="AJ171" s="46"/>
      <c r="AK171" s="46"/>
    </row>
    <row r="172" spans="16:37" ht="18">
      <c r="P172" s="19"/>
      <c r="Q172" s="19"/>
      <c r="R172" s="11"/>
      <c r="S172" s="11"/>
      <c r="T172" s="11"/>
      <c r="U172" s="46"/>
      <c r="V172" s="46"/>
      <c r="W172" s="46"/>
      <c r="X172" s="46"/>
      <c r="Y172" s="46"/>
      <c r="Z172" s="46"/>
      <c r="AA172" s="46"/>
      <c r="AB172" s="46"/>
      <c r="AD172" s="19"/>
      <c r="AE172" s="19"/>
      <c r="AF172" s="11"/>
      <c r="AG172" s="11"/>
      <c r="AH172" s="11"/>
      <c r="AI172" s="46"/>
      <c r="AJ172" s="46"/>
      <c r="AK172" s="46"/>
    </row>
    <row r="173" spans="2:37" ht="18">
      <c r="B173" s="139" t="s">
        <v>220</v>
      </c>
      <c r="C173" s="139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39"/>
      <c r="S173" s="139"/>
      <c r="T173" s="139"/>
      <c r="U173" s="139"/>
      <c r="V173" s="139"/>
      <c r="W173" s="139"/>
      <c r="X173" s="139"/>
      <c r="Y173" s="139"/>
      <c r="Z173" s="139"/>
      <c r="AA173" s="139"/>
      <c r="AB173" s="139"/>
      <c r="AC173" s="139"/>
      <c r="AD173" s="139"/>
      <c r="AE173" s="139"/>
      <c r="AF173" s="139"/>
      <c r="AG173" s="139"/>
      <c r="AH173" s="11"/>
      <c r="AI173" s="46"/>
      <c r="AJ173" s="46"/>
      <c r="AK173" s="46"/>
    </row>
    <row r="174" spans="16:53" ht="18" thickBot="1">
      <c r="P174" s="19"/>
      <c r="Q174" s="19"/>
      <c r="R174" s="11"/>
      <c r="S174" s="11"/>
      <c r="T174" s="11"/>
      <c r="U174" s="46"/>
      <c r="V174" s="46"/>
      <c r="W174" s="46"/>
      <c r="X174" s="46"/>
      <c r="Y174" s="46"/>
      <c r="Z174" s="46"/>
      <c r="AA174" s="46"/>
      <c r="AB174" s="46"/>
      <c r="AD174" s="19"/>
      <c r="AE174" s="19"/>
      <c r="AF174" s="11"/>
      <c r="AG174" s="11"/>
      <c r="AH174" s="11"/>
      <c r="AI174" s="46"/>
      <c r="AO174" s="11"/>
      <c r="AP174" s="46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</row>
    <row r="175" spans="2:52" ht="18.75" customHeight="1">
      <c r="B175" s="160" t="s">
        <v>181</v>
      </c>
      <c r="C175" s="160"/>
      <c r="D175" s="160"/>
      <c r="E175" s="110" t="s">
        <v>124</v>
      </c>
      <c r="F175" s="110"/>
      <c r="G175" s="110"/>
      <c r="H175" s="110" t="s">
        <v>47</v>
      </c>
      <c r="I175" s="110"/>
      <c r="J175" s="110"/>
      <c r="K175" s="110"/>
      <c r="L175" s="110" t="s">
        <v>124</v>
      </c>
      <c r="M175" s="110"/>
      <c r="N175" s="110"/>
      <c r="O175" s="110" t="s">
        <v>47</v>
      </c>
      <c r="P175" s="110"/>
      <c r="Q175" s="110"/>
      <c r="R175" s="170"/>
      <c r="S175" s="85"/>
      <c r="T175" s="159" t="s">
        <v>182</v>
      </c>
      <c r="U175" s="159"/>
      <c r="V175" s="142" t="s">
        <v>124</v>
      </c>
      <c r="W175" s="142"/>
      <c r="X175" s="142"/>
      <c r="Y175" s="142"/>
      <c r="Z175" s="142" t="s">
        <v>47</v>
      </c>
      <c r="AA175" s="142"/>
      <c r="AB175" s="142"/>
      <c r="AC175" s="142"/>
      <c r="AD175" s="142"/>
      <c r="AE175" s="142"/>
      <c r="AF175" s="142"/>
      <c r="AG175" s="147"/>
      <c r="AH175" s="5"/>
      <c r="AI175" s="5"/>
      <c r="AO175" s="46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</row>
    <row r="176" spans="2:52" ht="18.75" customHeight="1">
      <c r="B176" s="160"/>
      <c r="C176" s="160"/>
      <c r="D176" s="160"/>
      <c r="E176" s="162" t="s">
        <v>64</v>
      </c>
      <c r="F176" s="135"/>
      <c r="G176" s="135"/>
      <c r="H176" s="108">
        <v>43551</v>
      </c>
      <c r="I176" s="108"/>
      <c r="J176" s="108"/>
      <c r="K176" s="108"/>
      <c r="L176" s="135" t="s">
        <v>54</v>
      </c>
      <c r="M176" s="135"/>
      <c r="N176" s="135"/>
      <c r="O176" s="108">
        <f>+H185+1</f>
        <v>43565</v>
      </c>
      <c r="P176" s="108"/>
      <c r="Q176" s="108"/>
      <c r="R176" s="113"/>
      <c r="S176" s="85"/>
      <c r="T176" s="160"/>
      <c r="U176" s="160"/>
      <c r="V176" s="162" t="s">
        <v>238</v>
      </c>
      <c r="W176" s="162"/>
      <c r="X176" s="162"/>
      <c r="Y176" s="162"/>
      <c r="Z176" s="108">
        <v>43591</v>
      </c>
      <c r="AA176" s="108"/>
      <c r="AB176" s="108"/>
      <c r="AC176" s="108"/>
      <c r="AD176" s="108"/>
      <c r="AE176" s="108"/>
      <c r="AF176" s="108"/>
      <c r="AG176" s="123"/>
      <c r="AH176" s="39"/>
      <c r="AI176" s="39"/>
      <c r="AO176" s="46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</row>
    <row r="177" spans="2:52" ht="18.75" customHeight="1">
      <c r="B177" s="160"/>
      <c r="C177" s="160"/>
      <c r="D177" s="160"/>
      <c r="E177" s="106" t="s">
        <v>65</v>
      </c>
      <c r="F177" s="106"/>
      <c r="G177" s="106"/>
      <c r="H177" s="107">
        <f>+H176+1</f>
        <v>43552</v>
      </c>
      <c r="I177" s="107"/>
      <c r="J177" s="107"/>
      <c r="K177" s="107"/>
      <c r="L177" s="106" t="s">
        <v>55</v>
      </c>
      <c r="M177" s="106"/>
      <c r="N177" s="106"/>
      <c r="O177" s="107">
        <f>+O176+1</f>
        <v>43566</v>
      </c>
      <c r="P177" s="107"/>
      <c r="Q177" s="107"/>
      <c r="R177" s="116"/>
      <c r="S177" s="85"/>
      <c r="T177" s="160"/>
      <c r="U177" s="160"/>
      <c r="V177" s="169" t="s">
        <v>221</v>
      </c>
      <c r="W177" s="106"/>
      <c r="X177" s="106"/>
      <c r="Y177" s="106"/>
      <c r="Z177" s="107">
        <f>+Z176+1</f>
        <v>43592</v>
      </c>
      <c r="AA177" s="107"/>
      <c r="AB177" s="107"/>
      <c r="AC177" s="107"/>
      <c r="AD177" s="107"/>
      <c r="AE177" s="107"/>
      <c r="AF177" s="107"/>
      <c r="AG177" s="122"/>
      <c r="AH177" s="39"/>
      <c r="AI177" s="39"/>
      <c r="AO177" s="46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</row>
    <row r="178" spans="2:52" ht="18.75" customHeight="1">
      <c r="B178" s="160"/>
      <c r="C178" s="160"/>
      <c r="D178" s="160"/>
      <c r="E178" s="135" t="s">
        <v>66</v>
      </c>
      <c r="F178" s="135"/>
      <c r="G178" s="135"/>
      <c r="H178" s="108">
        <f>+H177+1</f>
        <v>43553</v>
      </c>
      <c r="I178" s="108"/>
      <c r="J178" s="108"/>
      <c r="K178" s="108"/>
      <c r="L178" s="135" t="s">
        <v>56</v>
      </c>
      <c r="M178" s="135"/>
      <c r="N178" s="135"/>
      <c r="O178" s="108">
        <f>+O177+1</f>
        <v>43567</v>
      </c>
      <c r="P178" s="108"/>
      <c r="Q178" s="108"/>
      <c r="R178" s="113"/>
      <c r="S178" s="85"/>
      <c r="T178" s="160"/>
      <c r="U178" s="160"/>
      <c r="V178" s="135" t="s">
        <v>222</v>
      </c>
      <c r="W178" s="135"/>
      <c r="X178" s="135"/>
      <c r="Y178" s="135"/>
      <c r="Z178" s="108">
        <f>+Z177+1</f>
        <v>43593</v>
      </c>
      <c r="AA178" s="108"/>
      <c r="AB178" s="108"/>
      <c r="AC178" s="108"/>
      <c r="AD178" s="108"/>
      <c r="AE178" s="108"/>
      <c r="AF178" s="108"/>
      <c r="AG178" s="123"/>
      <c r="AH178" s="39"/>
      <c r="AI178" s="39"/>
      <c r="AW178" s="15"/>
      <c r="AX178" s="15"/>
      <c r="AY178" s="15"/>
      <c r="AZ178" s="15"/>
    </row>
    <row r="179" spans="2:52" ht="18.75" customHeight="1">
      <c r="B179" s="160"/>
      <c r="C179" s="160"/>
      <c r="D179" s="160"/>
      <c r="E179" s="106" t="s">
        <v>67</v>
      </c>
      <c r="F179" s="106"/>
      <c r="G179" s="106"/>
      <c r="H179" s="107">
        <v>43556</v>
      </c>
      <c r="I179" s="107"/>
      <c r="J179" s="107"/>
      <c r="K179" s="107"/>
      <c r="L179" s="106" t="s">
        <v>57</v>
      </c>
      <c r="M179" s="106"/>
      <c r="N179" s="106"/>
      <c r="O179" s="107">
        <v>43577</v>
      </c>
      <c r="P179" s="107"/>
      <c r="Q179" s="107"/>
      <c r="R179" s="116"/>
      <c r="S179" s="85"/>
      <c r="T179" s="160"/>
      <c r="U179" s="160"/>
      <c r="V179" s="106" t="s">
        <v>223</v>
      </c>
      <c r="W179" s="106"/>
      <c r="X179" s="106"/>
      <c r="Y179" s="106"/>
      <c r="Z179" s="107">
        <f>+Z178+1</f>
        <v>43594</v>
      </c>
      <c r="AA179" s="107"/>
      <c r="AB179" s="107"/>
      <c r="AC179" s="107"/>
      <c r="AD179" s="107"/>
      <c r="AE179" s="107"/>
      <c r="AF179" s="107"/>
      <c r="AG179" s="122"/>
      <c r="AH179" s="39"/>
      <c r="AI179" s="39"/>
      <c r="AW179" s="15"/>
      <c r="AX179" s="15"/>
      <c r="AY179" s="15"/>
      <c r="AZ179" s="15"/>
    </row>
    <row r="180" spans="2:52" ht="18.75" customHeight="1">
      <c r="B180" s="160"/>
      <c r="C180" s="160"/>
      <c r="D180" s="160"/>
      <c r="E180" s="135" t="s">
        <v>68</v>
      </c>
      <c r="F180" s="135"/>
      <c r="G180" s="135"/>
      <c r="H180" s="108">
        <f>+H179+1</f>
        <v>43557</v>
      </c>
      <c r="I180" s="108"/>
      <c r="J180" s="108"/>
      <c r="K180" s="108"/>
      <c r="L180" s="135" t="s">
        <v>58</v>
      </c>
      <c r="M180" s="135"/>
      <c r="N180" s="135"/>
      <c r="O180" s="108">
        <v>43213</v>
      </c>
      <c r="P180" s="108"/>
      <c r="Q180" s="108"/>
      <c r="R180" s="113"/>
      <c r="S180" s="85"/>
      <c r="T180" s="160"/>
      <c r="U180" s="160"/>
      <c r="V180" s="135" t="s">
        <v>224</v>
      </c>
      <c r="W180" s="135"/>
      <c r="X180" s="135"/>
      <c r="Y180" s="135"/>
      <c r="Z180" s="108">
        <f>+Z179+1</f>
        <v>43595</v>
      </c>
      <c r="AA180" s="108"/>
      <c r="AB180" s="108"/>
      <c r="AC180" s="108"/>
      <c r="AD180" s="108"/>
      <c r="AE180" s="108"/>
      <c r="AF180" s="108"/>
      <c r="AG180" s="123"/>
      <c r="AH180" s="39"/>
      <c r="AI180" s="39"/>
      <c r="AW180" s="15"/>
      <c r="AX180" s="15"/>
      <c r="AY180" s="15"/>
      <c r="AZ180" s="15"/>
    </row>
    <row r="181" spans="2:52" ht="18.75" customHeight="1">
      <c r="B181" s="160"/>
      <c r="C181" s="160"/>
      <c r="D181" s="160"/>
      <c r="E181" s="106" t="s">
        <v>49</v>
      </c>
      <c r="F181" s="106"/>
      <c r="G181" s="106"/>
      <c r="H181" s="107">
        <f>+H180+1</f>
        <v>43558</v>
      </c>
      <c r="I181" s="107"/>
      <c r="J181" s="107"/>
      <c r="K181" s="107"/>
      <c r="L181" s="106" t="s">
        <v>59</v>
      </c>
      <c r="M181" s="106"/>
      <c r="N181" s="106"/>
      <c r="O181" s="107">
        <f>+O180+1</f>
        <v>43214</v>
      </c>
      <c r="P181" s="107"/>
      <c r="Q181" s="107"/>
      <c r="R181" s="116"/>
      <c r="S181" s="85"/>
      <c r="T181" s="160"/>
      <c r="U181" s="160"/>
      <c r="V181" s="106" t="s">
        <v>225</v>
      </c>
      <c r="W181" s="106"/>
      <c r="X181" s="106"/>
      <c r="Y181" s="106"/>
      <c r="Z181" s="107">
        <v>43598</v>
      </c>
      <c r="AA181" s="107"/>
      <c r="AB181" s="107"/>
      <c r="AC181" s="107"/>
      <c r="AD181" s="107"/>
      <c r="AE181" s="107"/>
      <c r="AF181" s="107"/>
      <c r="AG181" s="122"/>
      <c r="AH181" s="39"/>
      <c r="AI181" s="39"/>
      <c r="AW181" s="15"/>
      <c r="AX181" s="15"/>
      <c r="AY181" s="15"/>
      <c r="AZ181" s="15"/>
    </row>
    <row r="182" spans="2:52" ht="18.75" customHeight="1">
      <c r="B182" s="160"/>
      <c r="C182" s="160"/>
      <c r="D182" s="160"/>
      <c r="E182" s="135" t="s">
        <v>50</v>
      </c>
      <c r="F182" s="135"/>
      <c r="G182" s="135"/>
      <c r="H182" s="108">
        <f>+H181+1</f>
        <v>43559</v>
      </c>
      <c r="I182" s="108"/>
      <c r="J182" s="108"/>
      <c r="K182" s="108"/>
      <c r="L182" s="135" t="s">
        <v>60</v>
      </c>
      <c r="M182" s="135"/>
      <c r="N182" s="135"/>
      <c r="O182" s="108">
        <f>+O181+1</f>
        <v>43215</v>
      </c>
      <c r="P182" s="108"/>
      <c r="Q182" s="108"/>
      <c r="R182" s="113"/>
      <c r="S182" s="85"/>
      <c r="T182" s="160"/>
      <c r="U182" s="160"/>
      <c r="V182" s="135" t="s">
        <v>226</v>
      </c>
      <c r="W182" s="135"/>
      <c r="X182" s="135"/>
      <c r="Y182" s="135"/>
      <c r="Z182" s="108">
        <f>+Z181+1</f>
        <v>43599</v>
      </c>
      <c r="AA182" s="108"/>
      <c r="AB182" s="108"/>
      <c r="AC182" s="108"/>
      <c r="AD182" s="108"/>
      <c r="AE182" s="108"/>
      <c r="AF182" s="108"/>
      <c r="AG182" s="123"/>
      <c r="AH182" s="39"/>
      <c r="AI182" s="39"/>
      <c r="AW182" s="15"/>
      <c r="AX182" s="15"/>
      <c r="AY182" s="15"/>
      <c r="AZ182" s="15"/>
    </row>
    <row r="183" spans="2:52" ht="18.75" customHeight="1">
      <c r="B183" s="160"/>
      <c r="C183" s="160"/>
      <c r="D183" s="160"/>
      <c r="E183" s="106" t="s">
        <v>51</v>
      </c>
      <c r="F183" s="106"/>
      <c r="G183" s="106"/>
      <c r="H183" s="107">
        <f>+H182+1</f>
        <v>43560</v>
      </c>
      <c r="I183" s="107"/>
      <c r="J183" s="107"/>
      <c r="K183" s="107"/>
      <c r="L183" s="106" t="s">
        <v>61</v>
      </c>
      <c r="M183" s="106"/>
      <c r="N183" s="106"/>
      <c r="O183" s="107">
        <v>43581</v>
      </c>
      <c r="P183" s="107"/>
      <c r="Q183" s="107"/>
      <c r="R183" s="116"/>
      <c r="S183" s="85"/>
      <c r="T183" s="160"/>
      <c r="U183" s="160"/>
      <c r="V183" s="106" t="s">
        <v>227</v>
      </c>
      <c r="W183" s="106"/>
      <c r="X183" s="106"/>
      <c r="Y183" s="106"/>
      <c r="Z183" s="107">
        <f>+Z182+1</f>
        <v>43600</v>
      </c>
      <c r="AA183" s="107"/>
      <c r="AB183" s="107"/>
      <c r="AC183" s="107"/>
      <c r="AD183" s="107"/>
      <c r="AE183" s="107"/>
      <c r="AF183" s="107"/>
      <c r="AG183" s="122"/>
      <c r="AH183" s="39"/>
      <c r="AI183" s="39"/>
      <c r="AO183" s="46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</row>
    <row r="184" spans="2:52" ht="18.75" customHeight="1">
      <c r="B184" s="160"/>
      <c r="C184" s="160"/>
      <c r="D184" s="160"/>
      <c r="E184" s="135" t="s">
        <v>52</v>
      </c>
      <c r="F184" s="135"/>
      <c r="G184" s="135"/>
      <c r="H184" s="108">
        <v>43563</v>
      </c>
      <c r="I184" s="108"/>
      <c r="J184" s="108"/>
      <c r="K184" s="108"/>
      <c r="L184" s="135" t="s">
        <v>62</v>
      </c>
      <c r="M184" s="135"/>
      <c r="N184" s="135"/>
      <c r="O184" s="108">
        <v>43584</v>
      </c>
      <c r="P184" s="108"/>
      <c r="Q184" s="108"/>
      <c r="R184" s="113"/>
      <c r="S184" s="85"/>
      <c r="T184" s="160"/>
      <c r="U184" s="160"/>
      <c r="V184" s="135" t="s">
        <v>228</v>
      </c>
      <c r="W184" s="135"/>
      <c r="X184" s="135"/>
      <c r="Y184" s="135"/>
      <c r="Z184" s="108">
        <f>+Z183+1</f>
        <v>43601</v>
      </c>
      <c r="AA184" s="108"/>
      <c r="AB184" s="108"/>
      <c r="AC184" s="108"/>
      <c r="AD184" s="108"/>
      <c r="AE184" s="108"/>
      <c r="AF184" s="108"/>
      <c r="AG184" s="123"/>
      <c r="AH184" s="39"/>
      <c r="AI184" s="39"/>
      <c r="AO184" s="46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</row>
    <row r="185" spans="2:52" ht="18.75" customHeight="1" thickBot="1">
      <c r="B185" s="160"/>
      <c r="C185" s="160"/>
      <c r="D185" s="160"/>
      <c r="E185" s="106" t="s">
        <v>53</v>
      </c>
      <c r="F185" s="106"/>
      <c r="G185" s="106"/>
      <c r="H185" s="107">
        <f>+H184+1</f>
        <v>43564</v>
      </c>
      <c r="I185" s="107"/>
      <c r="J185" s="107"/>
      <c r="K185" s="107"/>
      <c r="L185" s="106" t="s">
        <v>63</v>
      </c>
      <c r="M185" s="106"/>
      <c r="N185" s="106"/>
      <c r="O185" s="107">
        <v>43220</v>
      </c>
      <c r="P185" s="107"/>
      <c r="Q185" s="107"/>
      <c r="R185" s="116"/>
      <c r="S185" s="85"/>
      <c r="T185" s="161"/>
      <c r="U185" s="161"/>
      <c r="V185" s="136" t="s">
        <v>229</v>
      </c>
      <c r="W185" s="136"/>
      <c r="X185" s="136"/>
      <c r="Y185" s="136"/>
      <c r="Z185" s="124">
        <v>43602</v>
      </c>
      <c r="AA185" s="124"/>
      <c r="AB185" s="124"/>
      <c r="AC185" s="124"/>
      <c r="AD185" s="124"/>
      <c r="AE185" s="124"/>
      <c r="AF185" s="124"/>
      <c r="AG185" s="125"/>
      <c r="AH185" s="39"/>
      <c r="AI185" s="39"/>
      <c r="AT185" s="15"/>
      <c r="AU185" s="15"/>
      <c r="AV185" s="15"/>
      <c r="AW185" s="15"/>
      <c r="AX185" s="15"/>
      <c r="AY185" s="15"/>
      <c r="AZ185" s="15"/>
    </row>
    <row r="186" spans="16:53" ht="18">
      <c r="P186" s="19"/>
      <c r="Q186" s="19"/>
      <c r="R186" s="11"/>
      <c r="S186" s="11"/>
      <c r="T186" s="11"/>
      <c r="U186" s="46"/>
      <c r="V186" s="46"/>
      <c r="W186" s="46"/>
      <c r="X186" s="46"/>
      <c r="Y186" s="46"/>
      <c r="Z186" s="46"/>
      <c r="AA186" s="46"/>
      <c r="AB186" s="46"/>
      <c r="AD186" s="19"/>
      <c r="AE186" s="19"/>
      <c r="AF186" s="11"/>
      <c r="AG186" s="11"/>
      <c r="AH186" s="11"/>
      <c r="AI186" s="46"/>
      <c r="AJ186" s="46"/>
      <c r="AK186" s="46"/>
      <c r="AU186" s="15"/>
      <c r="AV186" s="15"/>
      <c r="AW186" s="15"/>
      <c r="AX186" s="15"/>
      <c r="AY186" s="15"/>
      <c r="AZ186" s="15"/>
      <c r="BA186" s="15"/>
    </row>
    <row r="187" spans="2:66" ht="15.75" customHeight="1">
      <c r="B187" s="139" t="s">
        <v>233</v>
      </c>
      <c r="C187" s="139"/>
      <c r="D187" s="139"/>
      <c r="E187" s="139"/>
      <c r="F187" s="139"/>
      <c r="G187" s="139"/>
      <c r="H187" s="139"/>
      <c r="I187" s="139"/>
      <c r="J187" s="139"/>
      <c r="K187" s="139"/>
      <c r="L187" s="139"/>
      <c r="M187" s="139"/>
      <c r="N187" s="139"/>
      <c r="O187" s="139"/>
      <c r="P187" s="139"/>
      <c r="Q187" s="139"/>
      <c r="R187" s="139"/>
      <c r="S187" s="139"/>
      <c r="T187" s="139"/>
      <c r="U187" s="139"/>
      <c r="V187" s="139"/>
      <c r="W187" s="139"/>
      <c r="X187" s="139"/>
      <c r="Y187" s="139"/>
      <c r="Z187" s="139"/>
      <c r="AA187" s="139"/>
      <c r="AB187" s="139"/>
      <c r="AC187" s="139"/>
      <c r="AD187" s="139"/>
      <c r="AE187" s="139"/>
      <c r="AF187" s="139"/>
      <c r="AG187" s="139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254"/>
      <c r="BL187" s="254"/>
      <c r="BM187" s="254"/>
      <c r="BN187" s="254"/>
    </row>
    <row r="188" spans="2:66" ht="18">
      <c r="B188" s="139"/>
      <c r="C188" s="139"/>
      <c r="D188" s="139"/>
      <c r="E188" s="139"/>
      <c r="F188" s="139"/>
      <c r="G188" s="139"/>
      <c r="H188" s="139"/>
      <c r="I188" s="139"/>
      <c r="J188" s="139"/>
      <c r="K188" s="139"/>
      <c r="L188" s="139"/>
      <c r="M188" s="139"/>
      <c r="N188" s="139"/>
      <c r="O188" s="139"/>
      <c r="P188" s="139"/>
      <c r="Q188" s="139"/>
      <c r="R188" s="139"/>
      <c r="S188" s="139"/>
      <c r="T188" s="139"/>
      <c r="U188" s="139"/>
      <c r="V188" s="139"/>
      <c r="W188" s="139"/>
      <c r="X188" s="139"/>
      <c r="Y188" s="139"/>
      <c r="Z188" s="139"/>
      <c r="AA188" s="139"/>
      <c r="AB188" s="139"/>
      <c r="AC188" s="139"/>
      <c r="AD188" s="139"/>
      <c r="AE188" s="139"/>
      <c r="AF188" s="139"/>
      <c r="AG188" s="139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254"/>
      <c r="BL188" s="254"/>
      <c r="BM188" s="254"/>
      <c r="BN188" s="254"/>
    </row>
    <row r="189" s="16" customFormat="1" ht="15" customHeight="1">
      <c r="BO189" s="3"/>
    </row>
    <row r="190" spans="2:44" s="16" customFormat="1" ht="18" customHeight="1">
      <c r="B190" s="139" t="s">
        <v>69</v>
      </c>
      <c r="C190" s="139"/>
      <c r="D190" s="139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  <c r="P190" s="139"/>
      <c r="Q190" s="139"/>
      <c r="R190" s="139"/>
      <c r="S190" s="139"/>
      <c r="T190" s="139"/>
      <c r="U190" s="139"/>
      <c r="V190" s="139"/>
      <c r="W190" s="139"/>
      <c r="X190" s="139"/>
      <c r="Y190" s="139"/>
      <c r="Z190" s="139"/>
      <c r="AA190" s="139"/>
      <c r="AB190" s="139"/>
      <c r="AC190" s="139"/>
      <c r="AD190" s="139"/>
      <c r="AE190" s="139"/>
      <c r="AF190" s="139"/>
      <c r="AG190" s="139"/>
      <c r="AH190" s="38"/>
      <c r="AI190" s="38"/>
      <c r="AR190" s="41"/>
    </row>
    <row r="191" s="16" customFormat="1" ht="18.75" customHeight="1"/>
    <row r="192" spans="3:33" s="16" customFormat="1" ht="18" customHeight="1">
      <c r="C192" s="139" t="s">
        <v>69</v>
      </c>
      <c r="D192" s="139"/>
      <c r="E192" s="139"/>
      <c r="F192" s="139"/>
      <c r="G192" s="139"/>
      <c r="H192" s="139"/>
      <c r="I192" s="139"/>
      <c r="J192" s="139"/>
      <c r="K192" s="139"/>
      <c r="L192" s="139"/>
      <c r="M192" s="139"/>
      <c r="N192" s="139"/>
      <c r="O192" s="139"/>
      <c r="P192" s="139"/>
      <c r="Q192" s="139"/>
      <c r="R192" s="38"/>
      <c r="S192" s="139" t="s">
        <v>123</v>
      </c>
      <c r="T192" s="139"/>
      <c r="U192" s="139"/>
      <c r="V192" s="139"/>
      <c r="W192" s="139"/>
      <c r="X192" s="139"/>
      <c r="Y192" s="139"/>
      <c r="Z192" s="139"/>
      <c r="AA192" s="139"/>
      <c r="AB192" s="139"/>
      <c r="AC192" s="139"/>
      <c r="AD192" s="139"/>
      <c r="AE192" s="139"/>
      <c r="AF192" s="139"/>
      <c r="AG192" s="139"/>
    </row>
    <row r="193" spans="3:33" s="16" customFormat="1" ht="18" customHeight="1" thickBot="1"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38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</row>
    <row r="194" spans="3:33" s="16" customFormat="1" ht="18.75" customHeight="1">
      <c r="C194" s="274" t="s">
        <v>70</v>
      </c>
      <c r="D194" s="275"/>
      <c r="E194" s="275"/>
      <c r="F194" s="275"/>
      <c r="G194" s="275"/>
      <c r="H194" s="275"/>
      <c r="I194" s="275"/>
      <c r="J194" s="275"/>
      <c r="K194" s="280" t="s">
        <v>71</v>
      </c>
      <c r="L194" s="280"/>
      <c r="M194" s="280"/>
      <c r="N194" s="280" t="s">
        <v>72</v>
      </c>
      <c r="O194" s="280"/>
      <c r="P194" s="280"/>
      <c r="Q194" s="284"/>
      <c r="R194" s="40"/>
      <c r="S194" s="141" t="s">
        <v>121</v>
      </c>
      <c r="T194" s="142"/>
      <c r="U194" s="142"/>
      <c r="V194" s="142"/>
      <c r="W194" s="142"/>
      <c r="X194" s="142" t="s">
        <v>184</v>
      </c>
      <c r="Y194" s="142"/>
      <c r="Z194" s="142"/>
      <c r="AA194" s="142"/>
      <c r="AB194" s="142"/>
      <c r="AC194" s="142"/>
      <c r="AD194" s="142"/>
      <c r="AE194" s="142"/>
      <c r="AF194" s="142"/>
      <c r="AG194" s="147"/>
    </row>
    <row r="195" spans="3:33" s="16" customFormat="1" ht="18.75" customHeight="1">
      <c r="C195" s="276"/>
      <c r="D195" s="277"/>
      <c r="E195" s="277"/>
      <c r="F195" s="277"/>
      <c r="G195" s="277"/>
      <c r="H195" s="277"/>
      <c r="I195" s="277"/>
      <c r="J195" s="277"/>
      <c r="K195" s="281"/>
      <c r="L195" s="281"/>
      <c r="M195" s="281"/>
      <c r="N195" s="281"/>
      <c r="O195" s="281"/>
      <c r="P195" s="281"/>
      <c r="Q195" s="285"/>
      <c r="R195" s="40"/>
      <c r="S195" s="90" t="s">
        <v>230</v>
      </c>
      <c r="T195" s="91"/>
      <c r="U195" s="91"/>
      <c r="V195" s="91"/>
      <c r="W195" s="91"/>
      <c r="X195" s="92">
        <v>43553</v>
      </c>
      <c r="Y195" s="93"/>
      <c r="Z195" s="93"/>
      <c r="AA195" s="93"/>
      <c r="AB195" s="93"/>
      <c r="AC195" s="93"/>
      <c r="AD195" s="93"/>
      <c r="AE195" s="93"/>
      <c r="AF195" s="93"/>
      <c r="AG195" s="94"/>
    </row>
    <row r="196" spans="3:33" s="16" customFormat="1" ht="18.75" customHeight="1">
      <c r="C196" s="276"/>
      <c r="D196" s="277"/>
      <c r="E196" s="277"/>
      <c r="F196" s="277"/>
      <c r="G196" s="277"/>
      <c r="H196" s="277"/>
      <c r="I196" s="277"/>
      <c r="J196" s="277"/>
      <c r="K196" s="282">
        <v>43560</v>
      </c>
      <c r="L196" s="282"/>
      <c r="M196" s="282"/>
      <c r="N196" s="286">
        <v>43637</v>
      </c>
      <c r="O196" s="287"/>
      <c r="P196" s="287"/>
      <c r="Q196" s="288"/>
      <c r="R196" s="18"/>
      <c r="S196" s="266">
        <v>1</v>
      </c>
      <c r="T196" s="267"/>
      <c r="U196" s="267"/>
      <c r="V196" s="267"/>
      <c r="W196" s="267"/>
      <c r="X196" s="132">
        <v>43595</v>
      </c>
      <c r="Y196" s="133"/>
      <c r="Z196" s="133"/>
      <c r="AA196" s="133"/>
      <c r="AB196" s="133"/>
      <c r="AC196" s="133"/>
      <c r="AD196" s="133"/>
      <c r="AE196" s="133"/>
      <c r="AF196" s="133"/>
      <c r="AG196" s="134"/>
    </row>
    <row r="197" spans="3:33" s="16" customFormat="1" ht="18.75" customHeight="1">
      <c r="C197" s="276"/>
      <c r="D197" s="277"/>
      <c r="E197" s="277"/>
      <c r="F197" s="277"/>
      <c r="G197" s="277"/>
      <c r="H197" s="277"/>
      <c r="I197" s="277"/>
      <c r="J197" s="277"/>
      <c r="K197" s="282"/>
      <c r="L197" s="282"/>
      <c r="M197" s="282"/>
      <c r="N197" s="289"/>
      <c r="O197" s="290"/>
      <c r="P197" s="290"/>
      <c r="Q197" s="291"/>
      <c r="R197" s="18"/>
      <c r="S197" s="90">
        <v>2</v>
      </c>
      <c r="T197" s="91"/>
      <c r="U197" s="91"/>
      <c r="V197" s="91"/>
      <c r="W197" s="91"/>
      <c r="X197" s="92">
        <v>43658</v>
      </c>
      <c r="Y197" s="93"/>
      <c r="Z197" s="93"/>
      <c r="AA197" s="93"/>
      <c r="AB197" s="93"/>
      <c r="AC197" s="93"/>
      <c r="AD197" s="93"/>
      <c r="AE197" s="93"/>
      <c r="AF197" s="93"/>
      <c r="AG197" s="94"/>
    </row>
    <row r="198" spans="3:33" s="16" customFormat="1" ht="18.75" customHeight="1">
      <c r="C198" s="276"/>
      <c r="D198" s="277"/>
      <c r="E198" s="277"/>
      <c r="F198" s="277"/>
      <c r="G198" s="277"/>
      <c r="H198" s="277"/>
      <c r="I198" s="277"/>
      <c r="J198" s="277"/>
      <c r="K198" s="282"/>
      <c r="L198" s="282"/>
      <c r="M198" s="282"/>
      <c r="N198" s="289"/>
      <c r="O198" s="290"/>
      <c r="P198" s="290"/>
      <c r="Q198" s="291"/>
      <c r="R198" s="18"/>
      <c r="S198" s="266">
        <v>3</v>
      </c>
      <c r="T198" s="267"/>
      <c r="U198" s="267"/>
      <c r="V198" s="267"/>
      <c r="W198" s="267"/>
      <c r="X198" s="132">
        <v>43721</v>
      </c>
      <c r="Y198" s="133"/>
      <c r="Z198" s="133"/>
      <c r="AA198" s="133"/>
      <c r="AB198" s="133"/>
      <c r="AC198" s="133"/>
      <c r="AD198" s="133"/>
      <c r="AE198" s="133"/>
      <c r="AF198" s="133"/>
      <c r="AG198" s="134"/>
    </row>
    <row r="199" spans="3:33" s="16" customFormat="1" ht="18.75" customHeight="1" thickBot="1">
      <c r="C199" s="278"/>
      <c r="D199" s="279"/>
      <c r="E199" s="279"/>
      <c r="F199" s="279"/>
      <c r="G199" s="279"/>
      <c r="H199" s="279"/>
      <c r="I199" s="279"/>
      <c r="J199" s="279"/>
      <c r="K199" s="283"/>
      <c r="L199" s="283"/>
      <c r="M199" s="283"/>
      <c r="N199" s="292"/>
      <c r="O199" s="293"/>
      <c r="P199" s="293"/>
      <c r="Q199" s="294"/>
      <c r="R199" s="35"/>
      <c r="S199" s="296">
        <v>4</v>
      </c>
      <c r="T199" s="297"/>
      <c r="U199" s="297"/>
      <c r="V199" s="297"/>
      <c r="W199" s="297"/>
      <c r="X199" s="369">
        <v>43777</v>
      </c>
      <c r="Y199" s="370"/>
      <c r="Z199" s="370"/>
      <c r="AA199" s="370"/>
      <c r="AB199" s="370"/>
      <c r="AC199" s="370"/>
      <c r="AD199" s="370"/>
      <c r="AE199" s="370"/>
      <c r="AF199" s="370"/>
      <c r="AG199" s="371"/>
    </row>
    <row r="200" s="16" customFormat="1" ht="18" customHeight="1"/>
    <row r="201" spans="3:59" s="16" customFormat="1" ht="18.75" customHeight="1">
      <c r="C201" s="139" t="s">
        <v>185</v>
      </c>
      <c r="D201" s="139"/>
      <c r="E201" s="139"/>
      <c r="F201" s="139"/>
      <c r="G201" s="139"/>
      <c r="H201" s="139"/>
      <c r="I201" s="139"/>
      <c r="J201" s="139"/>
      <c r="K201" s="139"/>
      <c r="L201" s="139"/>
      <c r="M201" s="139"/>
      <c r="N201" s="139"/>
      <c r="O201" s="139"/>
      <c r="P201" s="139"/>
      <c r="Q201" s="139"/>
      <c r="R201" s="139"/>
      <c r="S201" s="139"/>
      <c r="T201" s="139"/>
      <c r="U201" s="139"/>
      <c r="V201" s="139"/>
      <c r="W201" s="139"/>
      <c r="X201" s="139"/>
      <c r="Y201" s="139"/>
      <c r="Z201" s="139"/>
      <c r="AA201" s="139"/>
      <c r="AB201" s="139"/>
      <c r="AC201" s="139"/>
      <c r="AD201" s="139"/>
      <c r="AE201" s="139"/>
      <c r="AF201" s="139"/>
      <c r="AG201" s="139"/>
      <c r="AH201" s="30"/>
      <c r="AZ201" s="35"/>
      <c r="BA201" s="35"/>
      <c r="BB201" s="35"/>
      <c r="BC201" s="35"/>
      <c r="BD201" s="35"/>
      <c r="BE201" s="35"/>
      <c r="BF201" s="35"/>
      <c r="BG201" s="35"/>
    </row>
    <row r="202" spans="3:67" ht="18.75" customHeight="1" thickBot="1"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22"/>
      <c r="O202" s="16"/>
      <c r="P202" s="16"/>
      <c r="Q202" s="16"/>
      <c r="R202" s="16"/>
      <c r="AH202" s="16"/>
      <c r="AZ202" s="9"/>
      <c r="BA202" s="9"/>
      <c r="BB202" s="38"/>
      <c r="BC202" s="38"/>
      <c r="BD202" s="38"/>
      <c r="BE202" s="38"/>
      <c r="BF202" s="38"/>
      <c r="BG202" s="9"/>
      <c r="BO202" s="16"/>
    </row>
    <row r="203" spans="3:56" ht="18.75" customHeight="1">
      <c r="C203" s="110" t="s">
        <v>162</v>
      </c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S203" s="141" t="s">
        <v>183</v>
      </c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  <c r="AD203" s="142"/>
      <c r="AE203" s="142"/>
      <c r="AF203" s="142"/>
      <c r="AG203" s="147"/>
      <c r="AI203" s="9"/>
      <c r="AJ203" s="9"/>
      <c r="AK203" s="9"/>
      <c r="AL203" s="9"/>
      <c r="AM203" s="9"/>
      <c r="AN203" s="9"/>
      <c r="AO203" s="9"/>
      <c r="AZ203" s="9"/>
      <c r="BA203" s="9"/>
      <c r="BB203" s="9"/>
      <c r="BC203" s="9"/>
      <c r="BD203" s="9"/>
    </row>
    <row r="204" spans="3:41" ht="18.75" customHeight="1"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S204" s="148"/>
      <c r="T204" s="110"/>
      <c r="U204" s="110"/>
      <c r="V204" s="110"/>
      <c r="W204" s="110"/>
      <c r="X204" s="110"/>
      <c r="Y204" s="110"/>
      <c r="Z204" s="110"/>
      <c r="AA204" s="110"/>
      <c r="AB204" s="110"/>
      <c r="AC204" s="110"/>
      <c r="AD204" s="110"/>
      <c r="AE204" s="110"/>
      <c r="AF204" s="110"/>
      <c r="AG204" s="149"/>
      <c r="AI204" s="9"/>
      <c r="AJ204" s="9"/>
      <c r="AK204" s="9"/>
      <c r="AL204" s="9"/>
      <c r="AM204" s="9"/>
      <c r="AN204" s="9"/>
      <c r="AO204" s="9"/>
    </row>
    <row r="205" spans="3:41" ht="18.75" customHeight="1">
      <c r="C205" s="324" t="s">
        <v>73</v>
      </c>
      <c r="D205" s="324"/>
      <c r="E205" s="324"/>
      <c r="F205" s="324"/>
      <c r="G205" s="324"/>
      <c r="H205" s="324"/>
      <c r="I205" s="324"/>
      <c r="J205" s="324"/>
      <c r="K205" s="381">
        <v>43539</v>
      </c>
      <c r="L205" s="381"/>
      <c r="M205" s="381"/>
      <c r="N205" s="381"/>
      <c r="O205" s="381"/>
      <c r="P205" s="381"/>
      <c r="Q205" s="381"/>
      <c r="S205" s="150" t="s">
        <v>232</v>
      </c>
      <c r="T205" s="151"/>
      <c r="U205" s="151"/>
      <c r="V205" s="151"/>
      <c r="W205" s="151"/>
      <c r="X205" s="151"/>
      <c r="Y205" s="151"/>
      <c r="Z205" s="151"/>
      <c r="AA205" s="151"/>
      <c r="AB205" s="151"/>
      <c r="AC205" s="151"/>
      <c r="AD205" s="151"/>
      <c r="AE205" s="151"/>
      <c r="AF205" s="151"/>
      <c r="AG205" s="152"/>
      <c r="AI205" s="48"/>
      <c r="AJ205" s="48"/>
      <c r="AK205" s="48"/>
      <c r="AL205" s="38"/>
      <c r="AM205" s="38"/>
      <c r="AN205" s="38"/>
      <c r="AO205" s="9"/>
    </row>
    <row r="206" spans="3:41" ht="18.75" customHeight="1">
      <c r="C206" s="307" t="s">
        <v>74</v>
      </c>
      <c r="D206" s="307"/>
      <c r="E206" s="307"/>
      <c r="F206" s="307"/>
      <c r="G206" s="307"/>
      <c r="H206" s="307"/>
      <c r="I206" s="307"/>
      <c r="J206" s="307"/>
      <c r="K206" s="368">
        <v>43602</v>
      </c>
      <c r="L206" s="368"/>
      <c r="M206" s="368"/>
      <c r="N206" s="368"/>
      <c r="O206" s="368"/>
      <c r="P206" s="368"/>
      <c r="Q206" s="368"/>
      <c r="S206" s="153"/>
      <c r="T206" s="154"/>
      <c r="U206" s="154"/>
      <c r="V206" s="154"/>
      <c r="W206" s="154"/>
      <c r="X206" s="154"/>
      <c r="Y206" s="154"/>
      <c r="Z206" s="154"/>
      <c r="AA206" s="154"/>
      <c r="AB206" s="154"/>
      <c r="AC206" s="154"/>
      <c r="AD206" s="154"/>
      <c r="AE206" s="154"/>
      <c r="AF206" s="154"/>
      <c r="AG206" s="155"/>
      <c r="AI206" s="45"/>
      <c r="AJ206" s="45"/>
      <c r="AK206" s="45"/>
      <c r="AL206" s="38"/>
      <c r="AM206" s="38"/>
      <c r="AN206" s="38"/>
      <c r="AO206" s="9"/>
    </row>
    <row r="207" spans="3:41" ht="18.75" customHeight="1" thickBot="1">
      <c r="C207" s="324" t="s">
        <v>75</v>
      </c>
      <c r="D207" s="324"/>
      <c r="E207" s="324"/>
      <c r="F207" s="324"/>
      <c r="G207" s="324"/>
      <c r="H207" s="324"/>
      <c r="I207" s="324"/>
      <c r="J207" s="324"/>
      <c r="K207" s="381">
        <v>43665</v>
      </c>
      <c r="L207" s="381"/>
      <c r="M207" s="381"/>
      <c r="N207" s="381"/>
      <c r="O207" s="381"/>
      <c r="P207" s="381"/>
      <c r="Q207" s="381"/>
      <c r="S207" s="156"/>
      <c r="T207" s="157"/>
      <c r="U207" s="157"/>
      <c r="V207" s="157"/>
      <c r="W207" s="157"/>
      <c r="X207" s="157"/>
      <c r="Y207" s="157"/>
      <c r="Z207" s="157"/>
      <c r="AA207" s="157"/>
      <c r="AB207" s="157"/>
      <c r="AC207" s="157"/>
      <c r="AD207" s="157"/>
      <c r="AE207" s="157"/>
      <c r="AF207" s="157"/>
      <c r="AG207" s="158"/>
      <c r="AI207" s="46"/>
      <c r="AJ207" s="46"/>
      <c r="AK207" s="46"/>
      <c r="AL207" s="38"/>
      <c r="AM207" s="38"/>
      <c r="AN207" s="38"/>
      <c r="AO207" s="9"/>
    </row>
    <row r="208" spans="3:41" ht="18.75" customHeight="1" thickBot="1">
      <c r="C208" s="307" t="s">
        <v>76</v>
      </c>
      <c r="D208" s="307"/>
      <c r="E208" s="307"/>
      <c r="F208" s="307"/>
      <c r="G208" s="307"/>
      <c r="H208" s="307"/>
      <c r="I208" s="307"/>
      <c r="J208" s="307"/>
      <c r="K208" s="368">
        <v>43728</v>
      </c>
      <c r="L208" s="368"/>
      <c r="M208" s="368"/>
      <c r="N208" s="368"/>
      <c r="O208" s="368"/>
      <c r="P208" s="368"/>
      <c r="Q208" s="368"/>
      <c r="AI208" s="9"/>
      <c r="AJ208" s="6"/>
      <c r="AK208" s="6"/>
      <c r="AL208" s="6"/>
      <c r="AM208" s="6"/>
      <c r="AN208" s="6"/>
      <c r="AO208" s="9"/>
    </row>
    <row r="209" spans="3:41" ht="18.75" customHeight="1" thickBot="1">
      <c r="C209" s="324" t="s">
        <v>77</v>
      </c>
      <c r="D209" s="324"/>
      <c r="E209" s="324"/>
      <c r="F209" s="324"/>
      <c r="G209" s="324"/>
      <c r="H209" s="324"/>
      <c r="I209" s="324"/>
      <c r="J209" s="324"/>
      <c r="K209" s="381">
        <v>43784</v>
      </c>
      <c r="L209" s="381"/>
      <c r="M209" s="381"/>
      <c r="N209" s="381"/>
      <c r="O209" s="381"/>
      <c r="P209" s="381"/>
      <c r="Q209" s="381"/>
      <c r="S209" s="203" t="s">
        <v>119</v>
      </c>
      <c r="T209" s="204"/>
      <c r="U209" s="204"/>
      <c r="V209" s="204"/>
      <c r="W209" s="204"/>
      <c r="X209" s="204"/>
      <c r="Y209" s="204"/>
      <c r="Z209" s="204"/>
      <c r="AA209" s="204"/>
      <c r="AB209" s="204"/>
      <c r="AC209" s="204"/>
      <c r="AD209" s="204"/>
      <c r="AE209" s="204"/>
      <c r="AF209" s="204"/>
      <c r="AG209" s="205"/>
      <c r="AI209" s="9"/>
      <c r="AJ209" s="9"/>
      <c r="AK209" s="7"/>
      <c r="AL209" s="7"/>
      <c r="AM209" s="7"/>
      <c r="AN209" s="7"/>
      <c r="AO209" s="9"/>
    </row>
    <row r="210" spans="3:41" ht="30.75" customHeight="1">
      <c r="C210" s="307" t="s">
        <v>78</v>
      </c>
      <c r="D210" s="307"/>
      <c r="E210" s="307"/>
      <c r="F210" s="307"/>
      <c r="G210" s="307"/>
      <c r="H210" s="307"/>
      <c r="I210" s="307"/>
      <c r="J210" s="307"/>
      <c r="K210" s="307">
        <v>43847</v>
      </c>
      <c r="L210" s="307"/>
      <c r="M210" s="307"/>
      <c r="N210" s="307"/>
      <c r="O210" s="307"/>
      <c r="P210" s="307"/>
      <c r="Q210" s="307"/>
      <c r="S210" s="141" t="s">
        <v>158</v>
      </c>
      <c r="T210" s="142"/>
      <c r="U210" s="142"/>
      <c r="V210" s="142"/>
      <c r="W210" s="142"/>
      <c r="X210" s="142"/>
      <c r="Y210" s="143"/>
      <c r="Z210" s="126" t="s">
        <v>71</v>
      </c>
      <c r="AA210" s="127"/>
      <c r="AB210" s="127"/>
      <c r="AC210" s="127"/>
      <c r="AD210" s="127" t="s">
        <v>72</v>
      </c>
      <c r="AE210" s="127"/>
      <c r="AF210" s="127"/>
      <c r="AG210" s="128"/>
      <c r="AI210" s="9"/>
      <c r="AJ210" s="9"/>
      <c r="AK210" s="9"/>
      <c r="AL210" s="9"/>
      <c r="AM210" s="9"/>
      <c r="AN210" s="9"/>
      <c r="AO210" s="9"/>
    </row>
    <row r="211" spans="3:33" ht="28.5" customHeight="1" thickBot="1">
      <c r="C211" s="324" t="s">
        <v>186</v>
      </c>
      <c r="D211" s="324"/>
      <c r="E211" s="324"/>
      <c r="F211" s="324"/>
      <c r="G211" s="324"/>
      <c r="H211" s="324"/>
      <c r="I211" s="324"/>
      <c r="J211" s="324"/>
      <c r="K211" s="357" t="s">
        <v>231</v>
      </c>
      <c r="L211" s="358"/>
      <c r="M211" s="358"/>
      <c r="N211" s="358"/>
      <c r="O211" s="358"/>
      <c r="P211" s="358"/>
      <c r="Q211" s="382"/>
      <c r="S211" s="144"/>
      <c r="T211" s="145"/>
      <c r="U211" s="145"/>
      <c r="V211" s="145"/>
      <c r="W211" s="145"/>
      <c r="X211" s="145"/>
      <c r="Y211" s="146"/>
      <c r="Z211" s="129">
        <v>43588</v>
      </c>
      <c r="AA211" s="130"/>
      <c r="AB211" s="130"/>
      <c r="AC211" s="131"/>
      <c r="AD211" s="137">
        <v>43644</v>
      </c>
      <c r="AE211" s="130"/>
      <c r="AF211" s="130"/>
      <c r="AG211" s="138"/>
    </row>
    <row r="214" spans="9:12" ht="18">
      <c r="I214" s="140"/>
      <c r="J214" s="140"/>
      <c r="K214" s="140"/>
      <c r="L214" s="140"/>
    </row>
    <row r="215" spans="9:12" ht="18">
      <c r="I215" s="140"/>
      <c r="J215" s="140"/>
      <c r="K215" s="140"/>
      <c r="L215" s="140"/>
    </row>
  </sheetData>
  <sheetProtection/>
  <mergeCells count="823">
    <mergeCell ref="B121:AG121"/>
    <mergeCell ref="T123:AG123"/>
    <mergeCell ref="T127:Y127"/>
    <mergeCell ref="Z127:AG127"/>
    <mergeCell ref="T128:Y128"/>
    <mergeCell ref="B155:T155"/>
    <mergeCell ref="Z128:AG128"/>
    <mergeCell ref="T129:Y129"/>
    <mergeCell ref="B123:O123"/>
    <mergeCell ref="C211:J211"/>
    <mergeCell ref="K211:Q211"/>
    <mergeCell ref="K207:Q207"/>
    <mergeCell ref="K208:Q208"/>
    <mergeCell ref="K209:Q209"/>
    <mergeCell ref="K210:Q210"/>
    <mergeCell ref="C207:J207"/>
    <mergeCell ref="C208:J208"/>
    <mergeCell ref="C209:J209"/>
    <mergeCell ref="C210:J210"/>
    <mergeCell ref="V157:Y158"/>
    <mergeCell ref="C205:J205"/>
    <mergeCell ref="S209:AG209"/>
    <mergeCell ref="C203:Q204"/>
    <mergeCell ref="K205:Q205"/>
    <mergeCell ref="O157:Q160"/>
    <mergeCell ref="X199:AG199"/>
    <mergeCell ref="B145:P147"/>
    <mergeCell ref="S145:AG147"/>
    <mergeCell ref="B150:P152"/>
    <mergeCell ref="S150:AG152"/>
    <mergeCell ref="L175:N175"/>
    <mergeCell ref="E179:G179"/>
    <mergeCell ref="E182:G182"/>
    <mergeCell ref="H181:K181"/>
    <mergeCell ref="H183:K183"/>
    <mergeCell ref="E180:G180"/>
    <mergeCell ref="E175:G175"/>
    <mergeCell ref="E184:G184"/>
    <mergeCell ref="L176:N176"/>
    <mergeCell ref="K206:Q206"/>
    <mergeCell ref="C206:J206"/>
    <mergeCell ref="E183:G183"/>
    <mergeCell ref="H185:K185"/>
    <mergeCell ref="E181:G181"/>
    <mergeCell ref="O183:R183"/>
    <mergeCell ref="O184:R184"/>
    <mergeCell ref="BK187:BN188"/>
    <mergeCell ref="B187:AG188"/>
    <mergeCell ref="B175:D185"/>
    <mergeCell ref="H179:K179"/>
    <mergeCell ref="H182:K182"/>
    <mergeCell ref="L179:N179"/>
    <mergeCell ref="Z161:AG161"/>
    <mergeCell ref="Z162:AG162"/>
    <mergeCell ref="Z157:AG158"/>
    <mergeCell ref="T130:Y130"/>
    <mergeCell ref="E185:G185"/>
    <mergeCell ref="O179:R179"/>
    <mergeCell ref="L183:N183"/>
    <mergeCell ref="L184:N184"/>
    <mergeCell ref="L185:N185"/>
    <mergeCell ref="V165:Y165"/>
    <mergeCell ref="V155:AG155"/>
    <mergeCell ref="Z129:AG129"/>
    <mergeCell ref="T125:Y126"/>
    <mergeCell ref="Z125:AG126"/>
    <mergeCell ref="T132:Y132"/>
    <mergeCell ref="V162:Y162"/>
    <mergeCell ref="L182:N182"/>
    <mergeCell ref="L180:N180"/>
    <mergeCell ref="L181:N181"/>
    <mergeCell ref="V163:Y163"/>
    <mergeCell ref="V170:Y170"/>
    <mergeCell ref="V169:Y169"/>
    <mergeCell ref="L177:N177"/>
    <mergeCell ref="L178:N178"/>
    <mergeCell ref="V164:Y164"/>
    <mergeCell ref="B143:AG143"/>
    <mergeCell ref="E176:G176"/>
    <mergeCell ref="E178:G178"/>
    <mergeCell ref="E177:G177"/>
    <mergeCell ref="V166:Y166"/>
    <mergeCell ref="R161:T161"/>
    <mergeCell ref="R162:T162"/>
    <mergeCell ref="V167:Y167"/>
    <mergeCell ref="R167:T167"/>
    <mergeCell ref="R168:T168"/>
    <mergeCell ref="X118:AB118"/>
    <mergeCell ref="T131:Y131"/>
    <mergeCell ref="Z159:AG159"/>
    <mergeCell ref="Z130:AG130"/>
    <mergeCell ref="Z131:AG131"/>
    <mergeCell ref="Z164:AG164"/>
    <mergeCell ref="R157:T160"/>
    <mergeCell ref="V159:Y159"/>
    <mergeCell ref="V160:Y160"/>
    <mergeCell ref="V161:Y161"/>
    <mergeCell ref="S116:W116"/>
    <mergeCell ref="B153:P153"/>
    <mergeCell ref="E161:G161"/>
    <mergeCell ref="E162:G162"/>
    <mergeCell ref="Z160:AG160"/>
    <mergeCell ref="O119:R119"/>
    <mergeCell ref="S118:W118"/>
    <mergeCell ref="S119:W119"/>
    <mergeCell ref="S120:W120"/>
    <mergeCell ref="O120:R120"/>
    <mergeCell ref="K115:N115"/>
    <mergeCell ref="X119:AB119"/>
    <mergeCell ref="O115:R115"/>
    <mergeCell ref="K117:N117"/>
    <mergeCell ref="S112:W112"/>
    <mergeCell ref="S113:W113"/>
    <mergeCell ref="S114:W114"/>
    <mergeCell ref="S115:W115"/>
    <mergeCell ref="S117:W117"/>
    <mergeCell ref="O117:R117"/>
    <mergeCell ref="G94:K94"/>
    <mergeCell ref="X101:AB101"/>
    <mergeCell ref="D101:F101"/>
    <mergeCell ref="AC101:AG101"/>
    <mergeCell ref="O118:R118"/>
    <mergeCell ref="G113:J113"/>
    <mergeCell ref="G114:J114"/>
    <mergeCell ref="G115:J115"/>
    <mergeCell ref="O116:R116"/>
    <mergeCell ref="K114:N114"/>
    <mergeCell ref="O105:R105"/>
    <mergeCell ref="O106:R106"/>
    <mergeCell ref="K104:N104"/>
    <mergeCell ref="K105:N105"/>
    <mergeCell ref="O104:R104"/>
    <mergeCell ref="G88:K88"/>
    <mergeCell ref="G89:K89"/>
    <mergeCell ref="G90:K90"/>
    <mergeCell ref="G91:K91"/>
    <mergeCell ref="G93:K93"/>
    <mergeCell ref="D95:F95"/>
    <mergeCell ref="B97:AG97"/>
    <mergeCell ref="S103:W103"/>
    <mergeCell ref="G103:J103"/>
    <mergeCell ref="O103:R103"/>
    <mergeCell ref="G101:J101"/>
    <mergeCell ref="G102:J102"/>
    <mergeCell ref="O101:R101"/>
    <mergeCell ref="K102:N102"/>
    <mergeCell ref="K103:N103"/>
    <mergeCell ref="O99:R99"/>
    <mergeCell ref="G106:J106"/>
    <mergeCell ref="K108:N108"/>
    <mergeCell ref="K106:N106"/>
    <mergeCell ref="B84:M84"/>
    <mergeCell ref="G85:K85"/>
    <mergeCell ref="G86:K86"/>
    <mergeCell ref="N84:P84"/>
    <mergeCell ref="O107:R107"/>
    <mergeCell ref="D94:F94"/>
    <mergeCell ref="O65:R65"/>
    <mergeCell ref="O66:R66"/>
    <mergeCell ref="K66:N66"/>
    <mergeCell ref="D73:F73"/>
    <mergeCell ref="K69:N69"/>
    <mergeCell ref="K70:N70"/>
    <mergeCell ref="W66:AB66"/>
    <mergeCell ref="W64:AB64"/>
    <mergeCell ref="W65:AB65"/>
    <mergeCell ref="Y13:AC13"/>
    <mergeCell ref="B1:AG1"/>
    <mergeCell ref="W63:AB63"/>
    <mergeCell ref="W61:AB62"/>
    <mergeCell ref="S62:V62"/>
    <mergeCell ref="AC62:AG62"/>
    <mergeCell ref="AD12:AG12"/>
    <mergeCell ref="AD11:AG11"/>
    <mergeCell ref="B59:AG59"/>
    <mergeCell ref="K52:L52"/>
    <mergeCell ref="K49:L49"/>
    <mergeCell ref="B3:AG3"/>
    <mergeCell ref="Y12:AC12"/>
    <mergeCell ref="AD13:AG13"/>
    <mergeCell ref="AD14:AG14"/>
    <mergeCell ref="D13:F13"/>
    <mergeCell ref="B5:B26"/>
    <mergeCell ref="K45:L45"/>
    <mergeCell ref="K48:L48"/>
    <mergeCell ref="D51:F51"/>
    <mergeCell ref="Y8:AC8"/>
    <mergeCell ref="Y9:AC9"/>
    <mergeCell ref="Y10:AC10"/>
    <mergeCell ref="Y14:AC14"/>
    <mergeCell ref="K51:L51"/>
    <mergeCell ref="D36:F36"/>
    <mergeCell ref="D37:F37"/>
    <mergeCell ref="C31:C57"/>
    <mergeCell ref="G53:J53"/>
    <mergeCell ref="G54:J54"/>
    <mergeCell ref="G55:J55"/>
    <mergeCell ref="G56:J56"/>
    <mergeCell ref="G57:J57"/>
    <mergeCell ref="D52:F52"/>
    <mergeCell ref="D44:F44"/>
    <mergeCell ref="D45:F45"/>
    <mergeCell ref="D46:F46"/>
    <mergeCell ref="D68:F68"/>
    <mergeCell ref="D69:F69"/>
    <mergeCell ref="D55:F55"/>
    <mergeCell ref="D56:F56"/>
    <mergeCell ref="D57:F57"/>
    <mergeCell ref="K55:L55"/>
    <mergeCell ref="G61:J62"/>
    <mergeCell ref="D66:F66"/>
    <mergeCell ref="G49:J49"/>
    <mergeCell ref="G50:J50"/>
    <mergeCell ref="K53:L53"/>
    <mergeCell ref="D64:F64"/>
    <mergeCell ref="D53:F53"/>
    <mergeCell ref="D49:F49"/>
    <mergeCell ref="D50:F50"/>
    <mergeCell ref="K56:L56"/>
    <mergeCell ref="K57:L57"/>
    <mergeCell ref="K54:L54"/>
    <mergeCell ref="B31:B57"/>
    <mergeCell ref="D38:F38"/>
    <mergeCell ref="D39:F39"/>
    <mergeCell ref="D48:F48"/>
    <mergeCell ref="D54:F54"/>
    <mergeCell ref="D61:F63"/>
    <mergeCell ref="D31:F32"/>
    <mergeCell ref="D33:F33"/>
    <mergeCell ref="D34:F34"/>
    <mergeCell ref="D35:F35"/>
    <mergeCell ref="D117:F117"/>
    <mergeCell ref="D110:F110"/>
    <mergeCell ref="D111:F111"/>
    <mergeCell ref="G63:J63"/>
    <mergeCell ref="D65:F65"/>
    <mergeCell ref="D72:F72"/>
    <mergeCell ref="G64:J64"/>
    <mergeCell ref="D116:F116"/>
    <mergeCell ref="D70:F70"/>
    <mergeCell ref="D67:F67"/>
    <mergeCell ref="S69:V69"/>
    <mergeCell ref="S70:V70"/>
    <mergeCell ref="G65:J65"/>
    <mergeCell ref="G66:J66"/>
    <mergeCell ref="K61:N61"/>
    <mergeCell ref="G67:J67"/>
    <mergeCell ref="S67:V67"/>
    <mergeCell ref="S66:V66"/>
    <mergeCell ref="S65:V65"/>
    <mergeCell ref="K62:N62"/>
    <mergeCell ref="R165:T165"/>
    <mergeCell ref="X107:AB107"/>
    <mergeCell ref="G68:J68"/>
    <mergeCell ref="G69:J69"/>
    <mergeCell ref="G70:J70"/>
    <mergeCell ref="G71:J71"/>
    <mergeCell ref="K71:N71"/>
    <mergeCell ref="X115:AB115"/>
    <mergeCell ref="G87:K87"/>
    <mergeCell ref="G73:J73"/>
    <mergeCell ref="M54:Q54"/>
    <mergeCell ref="M55:Q55"/>
    <mergeCell ref="M56:Q56"/>
    <mergeCell ref="W68:AB68"/>
    <mergeCell ref="W72:AB72"/>
    <mergeCell ref="O63:R63"/>
    <mergeCell ref="O64:R64"/>
    <mergeCell ref="S61:V61"/>
    <mergeCell ref="S63:V63"/>
    <mergeCell ref="S64:V64"/>
    <mergeCell ref="E165:G165"/>
    <mergeCell ref="AC118:AG118"/>
    <mergeCell ref="AC106:AG106"/>
    <mergeCell ref="X117:AB117"/>
    <mergeCell ref="AC115:AG115"/>
    <mergeCell ref="AC116:AG116"/>
    <mergeCell ref="O161:Q161"/>
    <mergeCell ref="X116:AB116"/>
    <mergeCell ref="S111:W111"/>
    <mergeCell ref="O108:R108"/>
    <mergeCell ref="C165:D165"/>
    <mergeCell ref="AC119:AG119"/>
    <mergeCell ref="C169:D169"/>
    <mergeCell ref="C170:D170"/>
    <mergeCell ref="E167:G167"/>
    <mergeCell ref="H157:H170"/>
    <mergeCell ref="C157:D160"/>
    <mergeCell ref="E157:G160"/>
    <mergeCell ref="C164:D164"/>
    <mergeCell ref="E166:G166"/>
    <mergeCell ref="I163:K163"/>
    <mergeCell ref="I164:K164"/>
    <mergeCell ref="I165:K165"/>
    <mergeCell ref="AC117:AG117"/>
    <mergeCell ref="C167:D167"/>
    <mergeCell ref="C168:D168"/>
    <mergeCell ref="I167:K167"/>
    <mergeCell ref="S148:AG148"/>
    <mergeCell ref="Z165:AG165"/>
    <mergeCell ref="Z163:AG163"/>
    <mergeCell ref="C166:D166"/>
    <mergeCell ref="R169:T169"/>
    <mergeCell ref="L166:N166"/>
    <mergeCell ref="L167:N167"/>
    <mergeCell ref="L168:N168"/>
    <mergeCell ref="L169:N169"/>
    <mergeCell ref="R166:T166"/>
    <mergeCell ref="Z166:AG166"/>
    <mergeCell ref="R163:T163"/>
    <mergeCell ref="R164:T164"/>
    <mergeCell ref="V168:Y168"/>
    <mergeCell ref="H175:K175"/>
    <mergeCell ref="H176:K176"/>
    <mergeCell ref="V175:Y175"/>
    <mergeCell ref="Z170:AG170"/>
    <mergeCell ref="L164:N164"/>
    <mergeCell ref="L165:N165"/>
    <mergeCell ref="I157:K160"/>
    <mergeCell ref="I168:K168"/>
    <mergeCell ref="I169:K169"/>
    <mergeCell ref="E170:G170"/>
    <mergeCell ref="O175:R175"/>
    <mergeCell ref="O176:R176"/>
    <mergeCell ref="L162:N162"/>
    <mergeCell ref="E164:G164"/>
    <mergeCell ref="L163:N163"/>
    <mergeCell ref="L161:N161"/>
    <mergeCell ref="H177:K177"/>
    <mergeCell ref="H178:K178"/>
    <mergeCell ref="B173:AG173"/>
    <mergeCell ref="E168:G168"/>
    <mergeCell ref="E169:G169"/>
    <mergeCell ref="B157:B170"/>
    <mergeCell ref="L157:N160"/>
    <mergeCell ref="Z167:AG167"/>
    <mergeCell ref="Z168:AG168"/>
    <mergeCell ref="Z169:AG169"/>
    <mergeCell ref="B125:C126"/>
    <mergeCell ref="B148:P148"/>
    <mergeCell ref="B131:C131"/>
    <mergeCell ref="B136:C136"/>
    <mergeCell ref="X120:AB120"/>
    <mergeCell ref="J128:O128"/>
    <mergeCell ref="J129:O129"/>
    <mergeCell ref="J127:O127"/>
    <mergeCell ref="D131:I131"/>
    <mergeCell ref="Z132:AG132"/>
    <mergeCell ref="D120:F120"/>
    <mergeCell ref="B132:C132"/>
    <mergeCell ref="B138:AG141"/>
    <mergeCell ref="S153:AG153"/>
    <mergeCell ref="E163:G163"/>
    <mergeCell ref="B134:C134"/>
    <mergeCell ref="B133:C133"/>
    <mergeCell ref="B135:C135"/>
    <mergeCell ref="D129:I129"/>
    <mergeCell ref="AC120:AG120"/>
    <mergeCell ref="G99:J99"/>
    <mergeCell ref="K107:N107"/>
    <mergeCell ref="D119:F119"/>
    <mergeCell ref="K99:N99"/>
    <mergeCell ref="D108:F108"/>
    <mergeCell ref="D103:F103"/>
    <mergeCell ref="D106:F106"/>
    <mergeCell ref="D99:F99"/>
    <mergeCell ref="G108:J108"/>
    <mergeCell ref="D118:F118"/>
    <mergeCell ref="S104:W104"/>
    <mergeCell ref="X104:AB104"/>
    <mergeCell ref="S105:W105"/>
    <mergeCell ref="O109:R109"/>
    <mergeCell ref="X106:AB106"/>
    <mergeCell ref="G100:J100"/>
    <mergeCell ref="G107:J107"/>
    <mergeCell ref="S101:W101"/>
    <mergeCell ref="S102:W102"/>
    <mergeCell ref="S106:W106"/>
    <mergeCell ref="AC112:AG112"/>
    <mergeCell ref="AC113:AG113"/>
    <mergeCell ref="AC114:AG114"/>
    <mergeCell ref="AC110:AG110"/>
    <mergeCell ref="AC109:AG109"/>
    <mergeCell ref="G104:J104"/>
    <mergeCell ref="X110:AB110"/>
    <mergeCell ref="S107:W107"/>
    <mergeCell ref="S108:W108"/>
    <mergeCell ref="O110:R110"/>
    <mergeCell ref="AC108:AG108"/>
    <mergeCell ref="X108:AB108"/>
    <mergeCell ref="O111:R111"/>
    <mergeCell ref="O112:R112"/>
    <mergeCell ref="O113:R113"/>
    <mergeCell ref="O114:R114"/>
    <mergeCell ref="X114:AB114"/>
    <mergeCell ref="X111:AB111"/>
    <mergeCell ref="X113:AB113"/>
    <mergeCell ref="AC111:AG111"/>
    <mergeCell ref="AC63:AG63"/>
    <mergeCell ref="AC64:AG64"/>
    <mergeCell ref="AC65:AG65"/>
    <mergeCell ref="AC66:AG66"/>
    <mergeCell ref="AC73:AG73"/>
    <mergeCell ref="AC69:AG69"/>
    <mergeCell ref="AC70:AG70"/>
    <mergeCell ref="AC71:AG71"/>
    <mergeCell ref="AC67:AG67"/>
    <mergeCell ref="AC68:AG68"/>
    <mergeCell ref="K40:L40"/>
    <mergeCell ref="AC102:AG102"/>
    <mergeCell ref="AC61:AG61"/>
    <mergeCell ref="O61:R62"/>
    <mergeCell ref="V35:X35"/>
    <mergeCell ref="K50:L50"/>
    <mergeCell ref="K72:N72"/>
    <mergeCell ref="O67:R67"/>
    <mergeCell ref="O68:R68"/>
    <mergeCell ref="O69:R69"/>
    <mergeCell ref="W67:AB67"/>
    <mergeCell ref="K33:L33"/>
    <mergeCell ref="S68:V68"/>
    <mergeCell ref="K67:N67"/>
    <mergeCell ref="K68:N68"/>
    <mergeCell ref="M57:Q57"/>
    <mergeCell ref="M50:Q50"/>
    <mergeCell ref="K47:L47"/>
    <mergeCell ref="K39:L39"/>
    <mergeCell ref="M35:Q35"/>
    <mergeCell ref="G26:I26"/>
    <mergeCell ref="J25:K26"/>
    <mergeCell ref="W73:AB73"/>
    <mergeCell ref="O70:R70"/>
    <mergeCell ref="M51:Q51"/>
    <mergeCell ref="M52:Q52"/>
    <mergeCell ref="M53:Q53"/>
    <mergeCell ref="K63:N63"/>
    <mergeCell ref="K64:N64"/>
    <mergeCell ref="K65:N65"/>
    <mergeCell ref="D24:F24"/>
    <mergeCell ref="G24:I24"/>
    <mergeCell ref="D9:F9"/>
    <mergeCell ref="D14:F14"/>
    <mergeCell ref="G13:I13"/>
    <mergeCell ref="L25:N26"/>
    <mergeCell ref="J23:K24"/>
    <mergeCell ref="D23:F23"/>
    <mergeCell ref="D26:F26"/>
    <mergeCell ref="D25:F25"/>
    <mergeCell ref="G20:I20"/>
    <mergeCell ref="G21:I21"/>
    <mergeCell ref="G22:I22"/>
    <mergeCell ref="G18:I18"/>
    <mergeCell ref="Y16:AC16"/>
    <mergeCell ref="G16:I16"/>
    <mergeCell ref="Q5:R16"/>
    <mergeCell ref="L21:N22"/>
    <mergeCell ref="L19:N20"/>
    <mergeCell ref="Y7:AC7"/>
    <mergeCell ref="G5:I5"/>
    <mergeCell ref="G6:I6"/>
    <mergeCell ref="J11:K12"/>
    <mergeCell ref="J9:K10"/>
    <mergeCell ref="L5:N6"/>
    <mergeCell ref="P5:P16"/>
    <mergeCell ref="G12:I12"/>
    <mergeCell ref="J7:K8"/>
    <mergeCell ref="D15:F15"/>
    <mergeCell ref="S13:T13"/>
    <mergeCell ref="G8:I8"/>
    <mergeCell ref="G9:I9"/>
    <mergeCell ref="G10:I10"/>
    <mergeCell ref="G11:I11"/>
    <mergeCell ref="D10:F10"/>
    <mergeCell ref="L15:N16"/>
    <mergeCell ref="L13:N14"/>
    <mergeCell ref="D16:F16"/>
    <mergeCell ref="D17:F17"/>
    <mergeCell ref="G17:I17"/>
    <mergeCell ref="U16:X16"/>
    <mergeCell ref="S16:T16"/>
    <mergeCell ref="D18:F18"/>
    <mergeCell ref="D21:F21"/>
    <mergeCell ref="D19:F19"/>
    <mergeCell ref="J17:K18"/>
    <mergeCell ref="L17:N18"/>
    <mergeCell ref="G19:I19"/>
    <mergeCell ref="D93:F93"/>
    <mergeCell ref="D88:F88"/>
    <mergeCell ref="D89:F89"/>
    <mergeCell ref="D90:F90"/>
    <mergeCell ref="D71:F71"/>
    <mergeCell ref="B75:AG77"/>
    <mergeCell ref="G72:J72"/>
    <mergeCell ref="AC72:AG72"/>
    <mergeCell ref="O71:R71"/>
    <mergeCell ref="B61:C73"/>
    <mergeCell ref="AC99:AG99"/>
    <mergeCell ref="D102:F102"/>
    <mergeCell ref="D100:F100"/>
    <mergeCell ref="AC107:AG107"/>
    <mergeCell ref="D104:F104"/>
    <mergeCell ref="X102:AB102"/>
    <mergeCell ref="X103:AB103"/>
    <mergeCell ref="G105:J105"/>
    <mergeCell ref="D107:F107"/>
    <mergeCell ref="S99:W99"/>
    <mergeCell ref="D105:F105"/>
    <mergeCell ref="K100:N100"/>
    <mergeCell ref="K101:N101"/>
    <mergeCell ref="G95:K95"/>
    <mergeCell ref="AC100:AG100"/>
    <mergeCell ref="AC103:AG103"/>
    <mergeCell ref="AC104:AG104"/>
    <mergeCell ref="AC105:AG105"/>
    <mergeCell ref="O102:R102"/>
    <mergeCell ref="S100:W100"/>
    <mergeCell ref="X105:AB105"/>
    <mergeCell ref="O100:R100"/>
    <mergeCell ref="S71:V71"/>
    <mergeCell ref="S72:V72"/>
    <mergeCell ref="S73:V73"/>
    <mergeCell ref="X112:AB112"/>
    <mergeCell ref="N86:R86"/>
    <mergeCell ref="N87:R87"/>
    <mergeCell ref="X99:AB99"/>
    <mergeCell ref="X100:AB100"/>
    <mergeCell ref="K73:N73"/>
    <mergeCell ref="S110:W110"/>
    <mergeCell ref="S109:W109"/>
    <mergeCell ref="X109:AB109"/>
    <mergeCell ref="D113:F113"/>
    <mergeCell ref="W69:AB69"/>
    <mergeCell ref="W70:AB70"/>
    <mergeCell ref="O72:R72"/>
    <mergeCell ref="O73:R73"/>
    <mergeCell ref="W71:AB71"/>
    <mergeCell ref="G109:J109"/>
    <mergeCell ref="K112:N112"/>
    <mergeCell ref="D115:F115"/>
    <mergeCell ref="K109:N109"/>
    <mergeCell ref="G110:J110"/>
    <mergeCell ref="K110:N110"/>
    <mergeCell ref="G111:J111"/>
    <mergeCell ref="G112:J112"/>
    <mergeCell ref="K111:N111"/>
    <mergeCell ref="D109:F109"/>
    <mergeCell ref="D112:F112"/>
    <mergeCell ref="B130:C130"/>
    <mergeCell ref="B129:C129"/>
    <mergeCell ref="B127:C127"/>
    <mergeCell ref="D130:I130"/>
    <mergeCell ref="J130:O130"/>
    <mergeCell ref="K113:N113"/>
    <mergeCell ref="D114:F114"/>
    <mergeCell ref="G116:J116"/>
    <mergeCell ref="G117:J117"/>
    <mergeCell ref="G118:J118"/>
    <mergeCell ref="G119:J119"/>
    <mergeCell ref="G120:J120"/>
    <mergeCell ref="K116:N116"/>
    <mergeCell ref="K120:N120"/>
    <mergeCell ref="K119:N119"/>
    <mergeCell ref="K118:N118"/>
    <mergeCell ref="O181:R181"/>
    <mergeCell ref="D132:I132"/>
    <mergeCell ref="D133:I133"/>
    <mergeCell ref="D134:I134"/>
    <mergeCell ref="D135:I135"/>
    <mergeCell ref="O182:R182"/>
    <mergeCell ref="H180:K180"/>
    <mergeCell ref="C161:D161"/>
    <mergeCell ref="C162:D162"/>
    <mergeCell ref="C163:D163"/>
    <mergeCell ref="O177:R177"/>
    <mergeCell ref="O178:R178"/>
    <mergeCell ref="I161:K161"/>
    <mergeCell ref="I162:K162"/>
    <mergeCell ref="I166:K166"/>
    <mergeCell ref="S199:W199"/>
    <mergeCell ref="O185:R185"/>
    <mergeCell ref="S192:AG192"/>
    <mergeCell ref="X194:AG194"/>
    <mergeCell ref="B190:AG190"/>
    <mergeCell ref="C194:J199"/>
    <mergeCell ref="K194:M195"/>
    <mergeCell ref="K196:M199"/>
    <mergeCell ref="N194:Q195"/>
    <mergeCell ref="N196:Q199"/>
    <mergeCell ref="B28:Q29"/>
    <mergeCell ref="G52:J52"/>
    <mergeCell ref="D40:F40"/>
    <mergeCell ref="G43:J43"/>
    <mergeCell ref="G44:J44"/>
    <mergeCell ref="S194:W194"/>
    <mergeCell ref="S196:W196"/>
    <mergeCell ref="S198:W198"/>
    <mergeCell ref="S197:W197"/>
    <mergeCell ref="H184:K184"/>
    <mergeCell ref="B99:C120"/>
    <mergeCell ref="B128:C128"/>
    <mergeCell ref="O180:R180"/>
    <mergeCell ref="J131:O131"/>
    <mergeCell ref="J132:O132"/>
    <mergeCell ref="U5:X6"/>
    <mergeCell ref="U11:X11"/>
    <mergeCell ref="Y35:AC35"/>
    <mergeCell ref="AD35:AG35"/>
    <mergeCell ref="S8:T8"/>
    <mergeCell ref="S9:T9"/>
    <mergeCell ref="AD5:AG5"/>
    <mergeCell ref="U8:X8"/>
    <mergeCell ref="U9:X9"/>
    <mergeCell ref="Y15:AC15"/>
    <mergeCell ref="Y6:AC6"/>
    <mergeCell ref="Y5:AC5"/>
    <mergeCell ref="U7:X7"/>
    <mergeCell ref="AD6:AG6"/>
    <mergeCell ref="U10:X10"/>
    <mergeCell ref="K46:L46"/>
    <mergeCell ref="K42:L42"/>
    <mergeCell ref="K43:L43"/>
    <mergeCell ref="M43:Q43"/>
    <mergeCell ref="K41:L41"/>
    <mergeCell ref="G45:J45"/>
    <mergeCell ref="G46:J46"/>
    <mergeCell ref="G51:J51"/>
    <mergeCell ref="D41:F41"/>
    <mergeCell ref="D42:F42"/>
    <mergeCell ref="D43:F43"/>
    <mergeCell ref="G42:J42"/>
    <mergeCell ref="D47:F47"/>
    <mergeCell ref="G47:J47"/>
    <mergeCell ref="G48:J48"/>
    <mergeCell ref="G31:J32"/>
    <mergeCell ref="K31:L32"/>
    <mergeCell ref="G33:J33"/>
    <mergeCell ref="G34:J34"/>
    <mergeCell ref="G35:J35"/>
    <mergeCell ref="G36:J36"/>
    <mergeCell ref="K36:L36"/>
    <mergeCell ref="K34:L34"/>
    <mergeCell ref="M36:Q36"/>
    <mergeCell ref="M37:Q37"/>
    <mergeCell ref="G37:J37"/>
    <mergeCell ref="G38:J38"/>
    <mergeCell ref="G39:J39"/>
    <mergeCell ref="K35:L35"/>
    <mergeCell ref="K37:L37"/>
    <mergeCell ref="K38:L38"/>
    <mergeCell ref="L23:N24"/>
    <mergeCell ref="M48:Q48"/>
    <mergeCell ref="M49:Q49"/>
    <mergeCell ref="M44:Q44"/>
    <mergeCell ref="M45:Q45"/>
    <mergeCell ref="M46:Q46"/>
    <mergeCell ref="M47:Q47"/>
    <mergeCell ref="M31:Q32"/>
    <mergeCell ref="M33:Q33"/>
    <mergeCell ref="M34:Q34"/>
    <mergeCell ref="AL25:AM25"/>
    <mergeCell ref="T28:AG29"/>
    <mergeCell ref="T30:AG33"/>
    <mergeCell ref="T41:AG44"/>
    <mergeCell ref="AJ44:AT45"/>
    <mergeCell ref="T37:AG40"/>
    <mergeCell ref="AL23:AN23"/>
    <mergeCell ref="AL27:AP27"/>
    <mergeCell ref="AL26:AO26"/>
    <mergeCell ref="B27:S27"/>
    <mergeCell ref="G23:I23"/>
    <mergeCell ref="J19:K20"/>
    <mergeCell ref="J21:K22"/>
    <mergeCell ref="D22:F22"/>
    <mergeCell ref="D20:F20"/>
    <mergeCell ref="G25:I25"/>
    <mergeCell ref="S7:T7"/>
    <mergeCell ref="AD16:AG16"/>
    <mergeCell ref="S12:T12"/>
    <mergeCell ref="U15:X15"/>
    <mergeCell ref="U14:X14"/>
    <mergeCell ref="AD9:AG9"/>
    <mergeCell ref="AD10:AG10"/>
    <mergeCell ref="U13:X13"/>
    <mergeCell ref="U12:X12"/>
    <mergeCell ref="S15:T15"/>
    <mergeCell ref="S5:T6"/>
    <mergeCell ref="C5:C26"/>
    <mergeCell ref="G15:I15"/>
    <mergeCell ref="J15:K16"/>
    <mergeCell ref="G14:I14"/>
    <mergeCell ref="J13:K14"/>
    <mergeCell ref="P17:AG17"/>
    <mergeCell ref="AD8:AG8"/>
    <mergeCell ref="AD7:AG7"/>
    <mergeCell ref="Y11:AC11"/>
    <mergeCell ref="D11:F11"/>
    <mergeCell ref="D12:F12"/>
    <mergeCell ref="D7:F7"/>
    <mergeCell ref="D5:F6"/>
    <mergeCell ref="L11:N12"/>
    <mergeCell ref="L9:N10"/>
    <mergeCell ref="L7:N8"/>
    <mergeCell ref="J5:K6"/>
    <mergeCell ref="G7:I7"/>
    <mergeCell ref="D8:F8"/>
    <mergeCell ref="S14:T14"/>
    <mergeCell ref="S11:T11"/>
    <mergeCell ref="S10:T10"/>
    <mergeCell ref="P22:AG26"/>
    <mergeCell ref="P18:AG21"/>
    <mergeCell ref="T51:AG54"/>
    <mergeCell ref="T48:AG50"/>
    <mergeCell ref="AD15:AG15"/>
    <mergeCell ref="M41:Q41"/>
    <mergeCell ref="M42:Q42"/>
    <mergeCell ref="K44:L44"/>
    <mergeCell ref="J136:O136"/>
    <mergeCell ref="J135:O135"/>
    <mergeCell ref="M38:Q38"/>
    <mergeCell ref="M39:Q39"/>
    <mergeCell ref="M40:Q40"/>
    <mergeCell ref="G40:J40"/>
    <mergeCell ref="G41:J41"/>
    <mergeCell ref="D136:I136"/>
    <mergeCell ref="B78:AG80"/>
    <mergeCell ref="J133:O133"/>
    <mergeCell ref="J134:O134"/>
    <mergeCell ref="N95:R95"/>
    <mergeCell ref="N85:R85"/>
    <mergeCell ref="B82:R83"/>
    <mergeCell ref="D86:F86"/>
    <mergeCell ref="D85:F85"/>
    <mergeCell ref="L85:M95"/>
    <mergeCell ref="B85:C95"/>
    <mergeCell ref="G92:K92"/>
    <mergeCell ref="V181:Y181"/>
    <mergeCell ref="V182:Y182"/>
    <mergeCell ref="Z175:AG175"/>
    <mergeCell ref="Z176:AG176"/>
    <mergeCell ref="D125:I126"/>
    <mergeCell ref="J125:O126"/>
    <mergeCell ref="D127:I127"/>
    <mergeCell ref="D128:I128"/>
    <mergeCell ref="V177:Y177"/>
    <mergeCell ref="V178:Y178"/>
    <mergeCell ref="C201:AG201"/>
    <mergeCell ref="S203:AG204"/>
    <mergeCell ref="S205:AG207"/>
    <mergeCell ref="V183:Y183"/>
    <mergeCell ref="Z181:AG181"/>
    <mergeCell ref="Z182:AG182"/>
    <mergeCell ref="T175:U185"/>
    <mergeCell ref="V176:Y176"/>
    <mergeCell ref="V179:Y179"/>
    <mergeCell ref="V180:Y180"/>
    <mergeCell ref="AD211:AG211"/>
    <mergeCell ref="C192:Q192"/>
    <mergeCell ref="I214:L214"/>
    <mergeCell ref="I215:L215"/>
    <mergeCell ref="Z177:AG177"/>
    <mergeCell ref="Z178:AG178"/>
    <mergeCell ref="Z179:AG179"/>
    <mergeCell ref="Z180:AG180"/>
    <mergeCell ref="X198:AG198"/>
    <mergeCell ref="S210:Y211"/>
    <mergeCell ref="Z183:AG183"/>
    <mergeCell ref="Z184:AG184"/>
    <mergeCell ref="Z185:AG185"/>
    <mergeCell ref="Z210:AC210"/>
    <mergeCell ref="AD210:AG210"/>
    <mergeCell ref="Z211:AC211"/>
    <mergeCell ref="X196:AG196"/>
    <mergeCell ref="X197:AG197"/>
    <mergeCell ref="V184:Y184"/>
    <mergeCell ref="V185:Y185"/>
    <mergeCell ref="N94:R94"/>
    <mergeCell ref="N93:R93"/>
    <mergeCell ref="N90:R90"/>
    <mergeCell ref="D87:F87"/>
    <mergeCell ref="D91:F91"/>
    <mergeCell ref="D92:F92"/>
    <mergeCell ref="N92:R92"/>
    <mergeCell ref="N91:R91"/>
    <mergeCell ref="N89:R89"/>
    <mergeCell ref="N88:R88"/>
    <mergeCell ref="W94:AA94"/>
    <mergeCell ref="T95:V95"/>
    <mergeCell ref="W95:AA95"/>
    <mergeCell ref="T90:V90"/>
    <mergeCell ref="T91:V91"/>
    <mergeCell ref="W91:AA91"/>
    <mergeCell ref="T92:V92"/>
    <mergeCell ref="W92:AA92"/>
    <mergeCell ref="W85:AG85"/>
    <mergeCell ref="W86:AG86"/>
    <mergeCell ref="W87:AG87"/>
    <mergeCell ref="W88:AG88"/>
    <mergeCell ref="T93:V93"/>
    <mergeCell ref="W93:AA93"/>
    <mergeCell ref="T87:V87"/>
    <mergeCell ref="T88:V88"/>
    <mergeCell ref="T85:V85"/>
    <mergeCell ref="T86:V86"/>
    <mergeCell ref="T89:V89"/>
    <mergeCell ref="W89:AG89"/>
    <mergeCell ref="I170:K170"/>
    <mergeCell ref="L170:N170"/>
    <mergeCell ref="O169:Q169"/>
    <mergeCell ref="O168:Q168"/>
    <mergeCell ref="O167:Q167"/>
    <mergeCell ref="O166:Q166"/>
    <mergeCell ref="W90:AG90"/>
    <mergeCell ref="T94:V94"/>
    <mergeCell ref="AK22:AO22"/>
    <mergeCell ref="S195:W195"/>
    <mergeCell ref="X195:AG195"/>
    <mergeCell ref="O164:Q164"/>
    <mergeCell ref="O163:Q163"/>
    <mergeCell ref="O162:Q162"/>
    <mergeCell ref="O170:Q170"/>
    <mergeCell ref="R170:T170"/>
    <mergeCell ref="O165:Q165"/>
    <mergeCell ref="T82:AG83"/>
  </mergeCells>
  <printOptions horizontalCentered="1" verticalCentered="1"/>
  <pageMargins left="0.35000000000000003" right="0.47" top="0.2" bottom="0.6000000000000001" header="0" footer="0"/>
  <pageSetup fitToHeight="3" fitToWidth="2" orientation="portrait" scale="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Accounter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 Diego Sanchez</dc:creator>
  <cp:keywords/>
  <dc:description/>
  <cp:lastModifiedBy>ACCOUNTER</cp:lastModifiedBy>
  <cp:lastPrinted>2016-12-06T21:47:27Z</cp:lastPrinted>
  <dcterms:created xsi:type="dcterms:W3CDTF">2014-01-02T16:09:39Z</dcterms:created>
  <dcterms:modified xsi:type="dcterms:W3CDTF">2019-04-10T12:10:05Z</dcterms:modified>
  <cp:category/>
  <cp:version/>
  <cp:contentType/>
  <cp:contentStatus/>
</cp:coreProperties>
</file>